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Отчет Мичурина ул. д. 14  В" sheetId="1" r:id="rId1"/>
  </sheets>
  <definedNames/>
  <calcPr fullCalcOnLoad="1" refMode="R1C1"/>
</workbook>
</file>

<file path=xl/sharedStrings.xml><?xml version="1.0" encoding="utf-8"?>
<sst xmlns="http://schemas.openxmlformats.org/spreadsheetml/2006/main" count="199" uniqueCount="116">
  <si>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</si>
  <si>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</si>
  <si>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</si>
  <si>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722,5</t>
  </si>
  <si>
    <t>Адрес:  Мичурина ул. д. 14  В</t>
  </si>
  <si>
    <t>Количество л/счетов:    15</t>
  </si>
  <si>
    <t xml:space="preserve">Период:  Октябрь 2014  -  Декабрь 2014 </t>
  </si>
  <si>
    <t>Количество зарегистрированных:    41</t>
  </si>
  <si>
    <t>Приватизированная муниципальная (м2):    722,5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</si>
  <si>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</si>
  <si>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</si>
  <si>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</si>
  <si>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</si>
  <si>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01.10.2014</t>
  </si>
  <si>
    <t>Полное начисление</t>
  </si>
  <si>
    <t>Начислено с учетом льгот и списаний</t>
  </si>
  <si>
    <t>Оплачено</t>
  </si>
  <si>
    <t>Управление домом 10%</t>
  </si>
  <si>
    <t>Комиссия за прием платежей с населения 2,5-3%</t>
  </si>
  <si>
    <t>Выполнено работ</t>
  </si>
  <si>
    <t>ВСЕГО расходов</t>
  </si>
  <si>
    <t>Остаток средств на 31.12.2014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</si>
  <si>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</si>
  <si>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</si>
  <si>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</si>
  <si>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</si>
  <si>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</si>
  <si>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</si>
  <si>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</si>
  <si>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</si>
  <si>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ул.Мичурина 14в. Аварийное обслуживание</t>
  </si>
  <si>
    <t xml:space="preserve">277 (Октябрь 2014) </t>
  </si>
  <si>
    <t>0,62  (руб./м2 общей площади)</t>
  </si>
  <si>
    <t xml:space="preserve">304 (Ноябрь 2014) </t>
  </si>
  <si>
    <t xml:space="preserve">337 (Декабрь 2014) </t>
  </si>
  <si>
    <t>Благоустройство</t>
  </si>
  <si>
    <t>ул.Мичурина 14в. Уборка подъездов</t>
  </si>
  <si>
    <t xml:space="preserve">281 (Октябрь 2014) </t>
  </si>
  <si>
    <t>0,8  (руб./м2 общей площади)</t>
  </si>
  <si>
    <t>ул.Мичурина 14в. Уборка придомовой территории</t>
  </si>
  <si>
    <t>1,2  (руб./м2 общей площади)</t>
  </si>
  <si>
    <t xml:space="preserve">308 (Ноябрь 2014) </t>
  </si>
  <si>
    <t xml:space="preserve">346 (Декабрь 2014) </t>
  </si>
  <si>
    <t>Вывоз мусора</t>
  </si>
  <si>
    <t>ул.Мичурина 14в. Вывоз и захоронение ТБО (ООО "Сорнет")</t>
  </si>
  <si>
    <t xml:space="preserve">288 (Октябрь 2014) </t>
  </si>
  <si>
    <t>1,9  (руб./м2 общей площади)</t>
  </si>
  <si>
    <t xml:space="preserve">309 (Ноябрь 2014) </t>
  </si>
  <si>
    <t xml:space="preserve">336 (Декабрь 2014) </t>
  </si>
  <si>
    <t>Инженерное оборудование</t>
  </si>
  <si>
    <t>ул.Мичурина 14в. Техобслуживание инженерного оборудования</t>
  </si>
  <si>
    <t xml:space="preserve">283 (Октябрь 2014) </t>
  </si>
  <si>
    <t>1,13  (руб./м2 общей площади)</t>
  </si>
  <si>
    <t xml:space="preserve">311 (Ноябрь 2014) </t>
  </si>
  <si>
    <t>ул.Мичурина 14в. Материал на мелкий ремонт, заявочный ремонт и аварийное обслуживание</t>
  </si>
  <si>
    <t xml:space="preserve">338 (Декабрь 2014) </t>
  </si>
  <si>
    <t>Конструктивные элементы</t>
  </si>
  <si>
    <t>Прочие</t>
  </si>
  <si>
    <t>Услуги ООО "РИЦ ЖКХ" (расчет и обработка платежей, печать квитанций)</t>
  </si>
  <si>
    <t xml:space="preserve">297 (Октябрь 2014) </t>
  </si>
  <si>
    <t xml:space="preserve">328 (Ноябрь 2014) </t>
  </si>
  <si>
    <t xml:space="preserve">351 (Декабрь 2014) </t>
  </si>
  <si>
    <t>Декабрь 2014</t>
  </si>
  <si>
    <t>Электрооборудование</t>
  </si>
  <si>
    <t>ул.Мичурина 14в. Техобслуживание электрооборудования</t>
  </si>
  <si>
    <t>0,75  (руб./м2 общей площади)</t>
  </si>
  <si>
    <t>Итого:</t>
  </si>
  <si>
    <t>ул.Мичурина 14в. Замена ОДПУ холодного водоснабжения., акт №212</t>
  </si>
  <si>
    <t xml:space="preserve">334 (Ноябрь 2014) </t>
  </si>
  <si>
    <t>1  (шт.)</t>
  </si>
  <si>
    <t>Домофон</t>
  </si>
  <si>
    <t>ул.Мичурина 14в. Сервисное обслуживание домофонов</t>
  </si>
  <si>
    <t xml:space="preserve">274 (Октябрь 2014) </t>
  </si>
  <si>
    <t xml:space="preserve">298 (Ноябрь 2014) </t>
  </si>
  <si>
    <t xml:space="preserve">333 (Декабрь 2014) </t>
  </si>
  <si>
    <t>Водоотведение</t>
  </si>
  <si>
    <t>ул.Мичурина 14в. Водоотведение (с/ф ООО "Томскводоканал" от 29.10.2014г.)</t>
  </si>
  <si>
    <t>Октябрь 2014</t>
  </si>
  <si>
    <t>283,65  (куб.м.)</t>
  </si>
  <si>
    <t>ул.Мичурина 14в. Водоотведение (с/ф ООО "Томскводоканал" от 28.11.2014г.)</t>
  </si>
  <si>
    <t>Ноябрь 2014</t>
  </si>
  <si>
    <t>266,45  (куб.м.)</t>
  </si>
  <si>
    <t>ул.Мичурина 14в. Водоотведение (с/ф ООО "Томскводоканал" от 29.12.2014г.)</t>
  </si>
  <si>
    <t>299  (куб.м.)</t>
  </si>
  <si>
    <t>Тепловая энергия в горячей воде на ГВС</t>
  </si>
  <si>
    <t>ул.Мичурина 14в. Горячее водоснабжение (с/ф ОАО "ТГК-11" от 31.10.2014г.)</t>
  </si>
  <si>
    <t>7,37  (Гкал)</t>
  </si>
  <si>
    <t>ул.Мичурина 14в. Горячее водоснабжение (с/ф АО "ТГК-11" от 30.11.2014г.)</t>
  </si>
  <si>
    <t>7,13  (Гкал)</t>
  </si>
  <si>
    <t>ул.Мичурина 14в. Горячее водоснабжение (с/ф АО "ТГК-11" от 31.12.2014г.)</t>
  </si>
  <si>
    <t>Тепловая энергия в горячей воде на отопление</t>
  </si>
  <si>
    <t>ул.Мичурина 14в. Отопление (с/ф ОАО "ТГК-11" от 31.10.2014г.)</t>
  </si>
  <si>
    <t>15,14  (Гкал)</t>
  </si>
  <si>
    <t>ул.Мичурина 14в. Отопление (с/ф АО "ТГК-11" от 30.11.2014г.)</t>
  </si>
  <si>
    <t>19,3  (Гкал)</t>
  </si>
  <si>
    <t>22,65  (Гкал)</t>
  </si>
  <si>
    <t>Холодная вода</t>
  </si>
  <si>
    <t>ул.Мичурина 14в. Холодное водоснабжение (с/ф ООО "Томскводоканал" от 29.10.2014г.)</t>
  </si>
  <si>
    <t>ул.Мичурина 14в. Холодное водоснабжение (с/ф ООО "Томскводоканал" от 28.11.2014г.)</t>
  </si>
  <si>
    <t>ул.Мичурина 14в. Холодное водоснабжение (с/ф ООО "Томскводоканал" от 29.12.2014г.)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</si>
  <si>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</si>
  <si>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</si>
  <si>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</si>
  <si>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</si>
  <si>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</si>
  <si>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</si>
  <si>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</si>
  <si>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</si>
  <si>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</si>
  <si>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</si>
  <si>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</si>
  <si>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ул.Мичурина 14в. Перенос остатка средств со строки содержания жилья на 01.01.2015г.</t>
  </si>
  <si>
    <t>Нач. ПТО  ООО "Управдом"  ________________________  Г.В. Славкина</t>
  </si>
  <si>
    <t>Коммунальные услуги (водоснабжение, водоотведение, отопление)</t>
  </si>
  <si>
    <t>Гл. инженер  ООО "Управдом"  ________________________  Д.Г. Яблуновский</t>
  </si>
  <si>
    <t>ул.Мичурина 14в. Отопление (с/ф АО "ТГК-11" от 31.12.2014г.)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</si>
</sst>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85">
      <selection activeCell="A77" sqref="A77:F107"/>
    </sheetView>
  </sheetViews>
  <sheetFormatPr defaultColWidth="9.00390625" defaultRowHeight="12.75"/>
  <cols>
    <col min="1" max="1" width="25.75390625" style="2" customWidth="1"/>
    <col min="2" max="4" width="13.75390625" style="3" customWidth="1"/>
    <col min="5" max="5" width="15.125" style="3" customWidth="1"/>
    <col min="6" max="8" width="13.75390625" style="3" customWidth="1"/>
    <col min="9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4"/>
      <c r="D7" s="4"/>
      <c r="E7" s="4"/>
      <c r="F7" s="4"/>
    </row>
    <row r="8" spans="1:6" ht="78.75">
      <c r="A8" s="8"/>
      <c r="B8" s="9" t="s">
        <v>9</v>
      </c>
      <c r="C8" s="9" t="s">
        <v>10</v>
      </c>
      <c r="D8" s="9" t="s">
        <v>11</v>
      </c>
      <c r="E8" s="9" t="s">
        <v>113</v>
      </c>
      <c r="F8" s="9" t="s">
        <v>12</v>
      </c>
    </row>
    <row r="9" spans="1:6" ht="12.75">
      <c r="A9" s="8" t="s">
        <v>13</v>
      </c>
      <c r="B9" s="9">
        <v>-19598.7</v>
      </c>
      <c r="C9" s="9">
        <v>-95219.36</v>
      </c>
      <c r="D9" s="9">
        <v>-952.26</v>
      </c>
      <c r="E9" s="9">
        <v>-22502.03</v>
      </c>
      <c r="F9" s="9">
        <v>-138272.34</v>
      </c>
    </row>
    <row r="10" spans="1:6" ht="12.75">
      <c r="A10" s="6" t="s">
        <v>14</v>
      </c>
      <c r="B10" s="7">
        <v>21610.02</v>
      </c>
      <c r="C10" s="7">
        <v>10425.72</v>
      </c>
      <c r="D10" s="7">
        <v>828</v>
      </c>
      <c r="E10" s="7">
        <v>145951.07</v>
      </c>
      <c r="F10" s="7">
        <v>178814.81</v>
      </c>
    </row>
    <row r="11" spans="1:6" ht="22.5">
      <c r="A11" s="6" t="s">
        <v>15</v>
      </c>
      <c r="B11" s="7">
        <v>21263.52</v>
      </c>
      <c r="C11" s="7">
        <v>8925.72</v>
      </c>
      <c r="D11" s="7">
        <v>828</v>
      </c>
      <c r="E11" s="7">
        <v>145951.07</v>
      </c>
      <c r="F11" s="7">
        <v>176968.31</v>
      </c>
    </row>
    <row r="12" spans="1:6" ht="12.75">
      <c r="A12" s="8" t="s">
        <v>16</v>
      </c>
      <c r="B12" s="9">
        <v>11987.54</v>
      </c>
      <c r="C12" s="9">
        <v>5973.36</v>
      </c>
      <c r="D12" s="9">
        <v>539.1</v>
      </c>
      <c r="E12" s="9">
        <v>52959.77</v>
      </c>
      <c r="F12" s="9">
        <v>71459.77</v>
      </c>
    </row>
    <row r="13" spans="1:6" ht="12.75">
      <c r="A13" s="6" t="s">
        <v>17</v>
      </c>
      <c r="B13" s="7">
        <v>1198.75</v>
      </c>
      <c r="C13" s="7">
        <v>597.34</v>
      </c>
      <c r="D13" s="7"/>
      <c r="E13" s="7"/>
      <c r="F13" s="7">
        <f>B13+C13</f>
        <v>1796.0900000000001</v>
      </c>
    </row>
    <row r="14" spans="1:6" ht="22.5">
      <c r="A14" s="6" t="s">
        <v>18</v>
      </c>
      <c r="B14" s="7">
        <v>515.58</v>
      </c>
      <c r="C14" s="7"/>
      <c r="D14" s="7"/>
      <c r="E14" s="7"/>
      <c r="F14" s="7">
        <v>515.58</v>
      </c>
    </row>
    <row r="15" spans="1:6" ht="12.75">
      <c r="A15" s="6" t="s">
        <v>19</v>
      </c>
      <c r="B15" s="7">
        <v>-9325.49</v>
      </c>
      <c r="C15" s="7">
        <v>35271.89</v>
      </c>
      <c r="D15" s="7">
        <v>828</v>
      </c>
      <c r="E15" s="7">
        <v>144225.87</v>
      </c>
      <c r="F15" s="7">
        <v>171000.27</v>
      </c>
    </row>
    <row r="16" spans="1:6" ht="12.75">
      <c r="A16" s="8" t="s">
        <v>20</v>
      </c>
      <c r="B16" s="9">
        <v>-7611.16</v>
      </c>
      <c r="C16" s="9">
        <v>35869.23</v>
      </c>
      <c r="D16" s="9">
        <v>828</v>
      </c>
      <c r="E16" s="9">
        <f>E15</f>
        <v>144225.87</v>
      </c>
      <c r="F16" s="9">
        <f>F13+F14+F15</f>
        <v>173311.94</v>
      </c>
    </row>
    <row r="17" spans="1:6" ht="12.75">
      <c r="A17" s="8" t="s">
        <v>21</v>
      </c>
      <c r="B17" s="9">
        <v>0</v>
      </c>
      <c r="C17" s="9">
        <v>-125115.22</v>
      </c>
      <c r="D17" s="9">
        <v>-1241.16</v>
      </c>
      <c r="E17" s="9">
        <f>E9+E12-E16</f>
        <v>-113768.13</v>
      </c>
      <c r="F17" s="9">
        <f>F9+F12-F16</f>
        <v>-240124.51</v>
      </c>
    </row>
    <row r="20" spans="1:6" ht="12.75">
      <c r="A20" s="15" t="s">
        <v>22</v>
      </c>
      <c r="B20" s="15"/>
      <c r="C20" s="15"/>
      <c r="D20" s="15"/>
      <c r="E20" s="15"/>
      <c r="F20" s="15"/>
    </row>
    <row r="21" spans="1:6" ht="33.75">
      <c r="A21" s="9" t="s">
        <v>23</v>
      </c>
      <c r="B21" s="15" t="s">
        <v>24</v>
      </c>
      <c r="C21" s="15"/>
      <c r="D21" s="9" t="s">
        <v>25</v>
      </c>
      <c r="E21" s="9" t="s">
        <v>26</v>
      </c>
      <c r="F21" s="9" t="s">
        <v>27</v>
      </c>
    </row>
    <row r="22" spans="1:6" ht="12.75">
      <c r="A22" s="15" t="s">
        <v>9</v>
      </c>
      <c r="B22" s="15"/>
      <c r="C22" s="15"/>
      <c r="D22" s="15"/>
      <c r="E22" s="15"/>
      <c r="F22" s="15"/>
    </row>
    <row r="23" spans="1:6" ht="12.75" customHeight="1">
      <c r="A23" s="8" t="s">
        <v>28</v>
      </c>
      <c r="B23" s="14" t="s">
        <v>29</v>
      </c>
      <c r="C23" s="14"/>
      <c r="D23" s="14"/>
      <c r="E23" s="14"/>
      <c r="F23" s="9">
        <v>1343.85</v>
      </c>
    </row>
    <row r="24" spans="1:6" ht="22.5">
      <c r="A24" s="6"/>
      <c r="B24" s="13" t="s">
        <v>30</v>
      </c>
      <c r="C24" s="13"/>
      <c r="D24" s="7" t="s">
        <v>31</v>
      </c>
      <c r="E24" s="7" t="s">
        <v>32</v>
      </c>
      <c r="F24" s="7">
        <v>447.95</v>
      </c>
    </row>
    <row r="25" spans="1:6" ht="22.5">
      <c r="A25" s="6"/>
      <c r="B25" s="13" t="s">
        <v>30</v>
      </c>
      <c r="C25" s="13"/>
      <c r="D25" s="7" t="s">
        <v>33</v>
      </c>
      <c r="E25" s="7" t="s">
        <v>32</v>
      </c>
      <c r="F25" s="7">
        <v>447.95</v>
      </c>
    </row>
    <row r="26" spans="1:6" ht="22.5">
      <c r="A26" s="6"/>
      <c r="B26" s="13" t="s">
        <v>30</v>
      </c>
      <c r="C26" s="13"/>
      <c r="D26" s="7" t="s">
        <v>34</v>
      </c>
      <c r="E26" s="7" t="s">
        <v>32</v>
      </c>
      <c r="F26" s="7">
        <v>447.95</v>
      </c>
    </row>
    <row r="27" spans="1:6" ht="12.75" customHeight="1">
      <c r="A27" s="8" t="s">
        <v>35</v>
      </c>
      <c r="B27" s="14" t="s">
        <v>29</v>
      </c>
      <c r="C27" s="14"/>
      <c r="D27" s="14"/>
      <c r="E27" s="14"/>
      <c r="F27" s="9">
        <v>4335</v>
      </c>
    </row>
    <row r="28" spans="1:6" ht="22.5">
      <c r="A28" s="6"/>
      <c r="B28" s="13" t="s">
        <v>36</v>
      </c>
      <c r="C28" s="13"/>
      <c r="D28" s="7" t="s">
        <v>37</v>
      </c>
      <c r="E28" s="7" t="s">
        <v>38</v>
      </c>
      <c r="F28" s="7">
        <v>578</v>
      </c>
    </row>
    <row r="29" spans="1:6" ht="22.5">
      <c r="A29" s="6"/>
      <c r="B29" s="13" t="s">
        <v>39</v>
      </c>
      <c r="C29" s="13"/>
      <c r="D29" s="7" t="s">
        <v>37</v>
      </c>
      <c r="E29" s="7" t="s">
        <v>40</v>
      </c>
      <c r="F29" s="7">
        <v>867</v>
      </c>
    </row>
    <row r="30" spans="1:6" ht="22.5">
      <c r="A30" s="6"/>
      <c r="B30" s="13" t="s">
        <v>36</v>
      </c>
      <c r="C30" s="13"/>
      <c r="D30" s="7" t="s">
        <v>41</v>
      </c>
      <c r="E30" s="7" t="s">
        <v>38</v>
      </c>
      <c r="F30" s="7">
        <v>578</v>
      </c>
    </row>
    <row r="31" spans="1:6" ht="22.5">
      <c r="A31" s="6"/>
      <c r="B31" s="13" t="s">
        <v>39</v>
      </c>
      <c r="C31" s="13"/>
      <c r="D31" s="7" t="s">
        <v>41</v>
      </c>
      <c r="E31" s="7" t="s">
        <v>40</v>
      </c>
      <c r="F31" s="7">
        <v>867</v>
      </c>
    </row>
    <row r="32" spans="1:6" ht="22.5">
      <c r="A32" s="6"/>
      <c r="B32" s="13" t="s">
        <v>36</v>
      </c>
      <c r="C32" s="13"/>
      <c r="D32" s="7" t="s">
        <v>42</v>
      </c>
      <c r="E32" s="7" t="s">
        <v>38</v>
      </c>
      <c r="F32" s="7">
        <v>578</v>
      </c>
    </row>
    <row r="33" spans="1:6" ht="22.5">
      <c r="A33" s="6"/>
      <c r="B33" s="13" t="s">
        <v>39</v>
      </c>
      <c r="C33" s="13"/>
      <c r="D33" s="7" t="s">
        <v>42</v>
      </c>
      <c r="E33" s="7" t="s">
        <v>40</v>
      </c>
      <c r="F33" s="7">
        <v>867</v>
      </c>
    </row>
    <row r="34" spans="1:6" ht="12.75" customHeight="1">
      <c r="A34" s="8" t="s">
        <v>43</v>
      </c>
      <c r="B34" s="14" t="s">
        <v>29</v>
      </c>
      <c r="C34" s="14"/>
      <c r="D34" s="14"/>
      <c r="E34" s="14"/>
      <c r="F34" s="9">
        <v>4122.24</v>
      </c>
    </row>
    <row r="35" spans="1:6" ht="22.5">
      <c r="A35" s="6"/>
      <c r="B35" s="13" t="s">
        <v>44</v>
      </c>
      <c r="C35" s="13"/>
      <c r="D35" s="7" t="s">
        <v>45</v>
      </c>
      <c r="E35" s="7" t="s">
        <v>46</v>
      </c>
      <c r="F35" s="7">
        <v>1374.08</v>
      </c>
    </row>
    <row r="36" spans="1:6" ht="22.5">
      <c r="A36" s="6"/>
      <c r="B36" s="13" t="s">
        <v>44</v>
      </c>
      <c r="C36" s="13"/>
      <c r="D36" s="7" t="s">
        <v>47</v>
      </c>
      <c r="E36" s="7" t="s">
        <v>46</v>
      </c>
      <c r="F36" s="7">
        <v>1374.08</v>
      </c>
    </row>
    <row r="37" spans="1:6" ht="22.5">
      <c r="A37" s="6"/>
      <c r="B37" s="13" t="s">
        <v>44</v>
      </c>
      <c r="C37" s="13"/>
      <c r="D37" s="7" t="s">
        <v>48</v>
      </c>
      <c r="E37" s="7" t="s">
        <v>46</v>
      </c>
      <c r="F37" s="7">
        <v>1374.08</v>
      </c>
    </row>
    <row r="38" spans="1:6" ht="12.75" customHeight="1">
      <c r="A38" s="8" t="s">
        <v>49</v>
      </c>
      <c r="B38" s="14" t="s">
        <v>29</v>
      </c>
      <c r="C38" s="14"/>
      <c r="D38" s="14"/>
      <c r="E38" s="14"/>
      <c r="F38" s="9">
        <v>2649.09</v>
      </c>
    </row>
    <row r="39" spans="1:6" ht="22.5">
      <c r="A39" s="6"/>
      <c r="B39" s="13" t="s">
        <v>50</v>
      </c>
      <c r="C39" s="13"/>
      <c r="D39" s="7" t="s">
        <v>51</v>
      </c>
      <c r="E39" s="7" t="s">
        <v>52</v>
      </c>
      <c r="F39" s="7">
        <v>816.43</v>
      </c>
    </row>
    <row r="40" spans="1:6" ht="22.5">
      <c r="A40" s="6"/>
      <c r="B40" s="13" t="s">
        <v>50</v>
      </c>
      <c r="C40" s="13"/>
      <c r="D40" s="7" t="s">
        <v>53</v>
      </c>
      <c r="E40" s="7" t="s">
        <v>52</v>
      </c>
      <c r="F40" s="7">
        <v>816.43</v>
      </c>
    </row>
    <row r="41" spans="1:6" ht="34.5" customHeight="1">
      <c r="A41" s="6"/>
      <c r="B41" s="13" t="s">
        <v>54</v>
      </c>
      <c r="C41" s="13"/>
      <c r="D41" s="7" t="s">
        <v>55</v>
      </c>
      <c r="E41" s="7"/>
      <c r="F41" s="7">
        <v>199.8</v>
      </c>
    </row>
    <row r="42" spans="1:6" ht="22.5">
      <c r="A42" s="6"/>
      <c r="B42" s="13" t="s">
        <v>50</v>
      </c>
      <c r="C42" s="13"/>
      <c r="D42" s="7" t="s">
        <v>55</v>
      </c>
      <c r="E42" s="7" t="s">
        <v>52</v>
      </c>
      <c r="F42" s="7">
        <v>816.43</v>
      </c>
    </row>
    <row r="43" spans="1:6" ht="12.75" customHeight="1">
      <c r="A43" s="8" t="s">
        <v>56</v>
      </c>
      <c r="B43" s="14" t="s">
        <v>29</v>
      </c>
      <c r="C43" s="14"/>
      <c r="D43" s="14"/>
      <c r="E43" s="14"/>
      <c r="F43" s="9">
        <v>349.81</v>
      </c>
    </row>
    <row r="44" spans="1:6" ht="36" customHeight="1">
      <c r="A44" s="6"/>
      <c r="B44" s="13" t="s">
        <v>54</v>
      </c>
      <c r="C44" s="13"/>
      <c r="D44" s="7" t="s">
        <v>51</v>
      </c>
      <c r="E44" s="7"/>
      <c r="F44" s="7">
        <v>247.81</v>
      </c>
    </row>
    <row r="45" spans="1:6" ht="36" customHeight="1">
      <c r="A45" s="6"/>
      <c r="B45" s="13" t="s">
        <v>54</v>
      </c>
      <c r="C45" s="13"/>
      <c r="D45" s="7" t="s">
        <v>53</v>
      </c>
      <c r="E45" s="7"/>
      <c r="F45" s="7">
        <v>102</v>
      </c>
    </row>
    <row r="46" spans="1:6" ht="12.75" customHeight="1">
      <c r="A46" s="8" t="s">
        <v>57</v>
      </c>
      <c r="B46" s="14" t="s">
        <v>29</v>
      </c>
      <c r="C46" s="14"/>
      <c r="D46" s="14"/>
      <c r="E46" s="14"/>
      <c r="F46" s="9">
        <v>-24215.52</v>
      </c>
    </row>
    <row r="47" spans="1:6" ht="31.5" customHeight="1">
      <c r="A47" s="6"/>
      <c r="B47" s="13" t="s">
        <v>58</v>
      </c>
      <c r="C47" s="13"/>
      <c r="D47" s="7" t="s">
        <v>59</v>
      </c>
      <c r="E47" s="7"/>
      <c r="F47" s="7">
        <v>82.03</v>
      </c>
    </row>
    <row r="48" spans="1:6" ht="31.5" customHeight="1">
      <c r="A48" s="6"/>
      <c r="B48" s="13" t="s">
        <v>58</v>
      </c>
      <c r="C48" s="13"/>
      <c r="D48" s="7" t="s">
        <v>60</v>
      </c>
      <c r="E48" s="7"/>
      <c r="F48" s="7">
        <v>82.57</v>
      </c>
    </row>
    <row r="49" spans="1:6" ht="31.5" customHeight="1">
      <c r="A49" s="6"/>
      <c r="B49" s="13" t="s">
        <v>58</v>
      </c>
      <c r="C49" s="13"/>
      <c r="D49" s="7" t="s">
        <v>61</v>
      </c>
      <c r="E49" s="7"/>
      <c r="F49" s="7">
        <v>82.58</v>
      </c>
    </row>
    <row r="50" spans="1:6" ht="31.5" customHeight="1">
      <c r="A50" s="6"/>
      <c r="B50" s="13" t="s">
        <v>111</v>
      </c>
      <c r="C50" s="13"/>
      <c r="D50" s="7" t="s">
        <v>62</v>
      </c>
      <c r="E50" s="7"/>
      <c r="F50" s="7">
        <v>-24462.7</v>
      </c>
    </row>
    <row r="51" spans="1:6" ht="12.75" customHeight="1">
      <c r="A51" s="8" t="s">
        <v>63</v>
      </c>
      <c r="B51" s="14" t="s">
        <v>29</v>
      </c>
      <c r="C51" s="14"/>
      <c r="D51" s="14"/>
      <c r="E51" s="14"/>
      <c r="F51" s="9">
        <v>2090.04</v>
      </c>
    </row>
    <row r="52" spans="1:6" ht="31.5" customHeight="1">
      <c r="A52" s="6"/>
      <c r="B52" s="13" t="s">
        <v>54</v>
      </c>
      <c r="C52" s="13"/>
      <c r="D52" s="7" t="s">
        <v>51</v>
      </c>
      <c r="E52" s="7"/>
      <c r="F52" s="7">
        <v>158.4</v>
      </c>
    </row>
    <row r="53" spans="1:6" ht="22.5">
      <c r="A53" s="6"/>
      <c r="B53" s="13" t="s">
        <v>64</v>
      </c>
      <c r="C53" s="13"/>
      <c r="D53" s="7" t="s">
        <v>51</v>
      </c>
      <c r="E53" s="7" t="s">
        <v>65</v>
      </c>
      <c r="F53" s="7">
        <v>541.88</v>
      </c>
    </row>
    <row r="54" spans="1:6" ht="32.25" customHeight="1">
      <c r="A54" s="6"/>
      <c r="B54" s="13" t="s">
        <v>54</v>
      </c>
      <c r="C54" s="13"/>
      <c r="D54" s="7" t="s">
        <v>53</v>
      </c>
      <c r="E54" s="7"/>
      <c r="F54" s="7">
        <v>132</v>
      </c>
    </row>
    <row r="55" spans="1:6" ht="22.5">
      <c r="A55" s="6"/>
      <c r="B55" s="13" t="s">
        <v>64</v>
      </c>
      <c r="C55" s="13"/>
      <c r="D55" s="7" t="s">
        <v>53</v>
      </c>
      <c r="E55" s="7" t="s">
        <v>65</v>
      </c>
      <c r="F55" s="7">
        <v>541.88</v>
      </c>
    </row>
    <row r="56" spans="1:6" ht="30.75" customHeight="1">
      <c r="A56" s="6"/>
      <c r="B56" s="13" t="s">
        <v>54</v>
      </c>
      <c r="C56" s="13"/>
      <c r="D56" s="7" t="s">
        <v>55</v>
      </c>
      <c r="E56" s="7"/>
      <c r="F56" s="7">
        <v>174</v>
      </c>
    </row>
    <row r="57" spans="1:6" ht="22.5">
      <c r="A57" s="6"/>
      <c r="B57" s="13" t="s">
        <v>64</v>
      </c>
      <c r="C57" s="13"/>
      <c r="D57" s="7" t="s">
        <v>55</v>
      </c>
      <c r="E57" s="7" t="s">
        <v>65</v>
      </c>
      <c r="F57" s="7">
        <v>541.88</v>
      </c>
    </row>
    <row r="58" spans="1:6" ht="12.75">
      <c r="A58" s="14" t="s">
        <v>66</v>
      </c>
      <c r="B58" s="14"/>
      <c r="C58" s="14"/>
      <c r="D58" s="14"/>
      <c r="E58" s="14"/>
      <c r="F58" s="9">
        <v>-9325.49</v>
      </c>
    </row>
    <row r="59" spans="1:6" ht="12.75">
      <c r="A59" s="15" t="s">
        <v>10</v>
      </c>
      <c r="B59" s="15"/>
      <c r="C59" s="15"/>
      <c r="D59" s="15"/>
      <c r="E59" s="15"/>
      <c r="F59" s="15"/>
    </row>
    <row r="60" spans="1:6" ht="12.75" customHeight="1">
      <c r="A60" s="8" t="s">
        <v>49</v>
      </c>
      <c r="B60" s="14" t="s">
        <v>29</v>
      </c>
      <c r="C60" s="14"/>
      <c r="D60" s="14"/>
      <c r="E60" s="14"/>
      <c r="F60" s="9">
        <v>10809.19</v>
      </c>
    </row>
    <row r="61" spans="1:6" ht="33.75" customHeight="1">
      <c r="A61" s="6"/>
      <c r="B61" s="13" t="s">
        <v>67</v>
      </c>
      <c r="C61" s="13"/>
      <c r="D61" s="7" t="s">
        <v>68</v>
      </c>
      <c r="E61" s="7" t="s">
        <v>69</v>
      </c>
      <c r="F61" s="7">
        <v>10809.19</v>
      </c>
    </row>
    <row r="62" spans="1:6" ht="12.75" customHeight="1">
      <c r="A62" s="8" t="s">
        <v>57</v>
      </c>
      <c r="B62" s="14" t="s">
        <v>29</v>
      </c>
      <c r="C62" s="14"/>
      <c r="D62" s="14"/>
      <c r="E62" s="14"/>
      <c r="F62" s="9">
        <v>24462.7</v>
      </c>
    </row>
    <row r="63" spans="1:6" ht="34.5" customHeight="1">
      <c r="A63" s="6"/>
      <c r="B63" s="13" t="s">
        <v>111</v>
      </c>
      <c r="C63" s="13"/>
      <c r="D63" s="7" t="s">
        <v>62</v>
      </c>
      <c r="E63" s="7"/>
      <c r="F63" s="7">
        <v>24462.7</v>
      </c>
    </row>
    <row r="64" spans="1:6" ht="12.75">
      <c r="A64" s="14" t="s">
        <v>66</v>
      </c>
      <c r="B64" s="14"/>
      <c r="C64" s="14"/>
      <c r="D64" s="14"/>
      <c r="E64" s="14"/>
      <c r="F64" s="9">
        <v>35271.89</v>
      </c>
    </row>
    <row r="65" spans="1:6" ht="12.75">
      <c r="A65" s="15" t="s">
        <v>11</v>
      </c>
      <c r="B65" s="15"/>
      <c r="C65" s="15"/>
      <c r="D65" s="15"/>
      <c r="E65" s="15"/>
      <c r="F65" s="15"/>
    </row>
    <row r="66" spans="1:6" ht="12.75" customHeight="1">
      <c r="A66" s="8" t="s">
        <v>70</v>
      </c>
      <c r="B66" s="14" t="s">
        <v>29</v>
      </c>
      <c r="C66" s="14"/>
      <c r="D66" s="14"/>
      <c r="E66" s="14"/>
      <c r="F66" s="9">
        <v>828</v>
      </c>
    </row>
    <row r="67" spans="1:6" ht="22.5">
      <c r="A67" s="6"/>
      <c r="B67" s="13" t="s">
        <v>71</v>
      </c>
      <c r="C67" s="13"/>
      <c r="D67" s="7" t="s">
        <v>72</v>
      </c>
      <c r="E67" s="7"/>
      <c r="F67" s="7">
        <v>276</v>
      </c>
    </row>
    <row r="68" spans="1:6" ht="22.5">
      <c r="A68" s="6"/>
      <c r="B68" s="13" t="s">
        <v>71</v>
      </c>
      <c r="C68" s="13"/>
      <c r="D68" s="7" t="s">
        <v>73</v>
      </c>
      <c r="E68" s="7"/>
      <c r="F68" s="7">
        <v>276</v>
      </c>
    </row>
    <row r="69" spans="1:6" ht="22.5">
      <c r="A69" s="6"/>
      <c r="B69" s="13" t="s">
        <v>71</v>
      </c>
      <c r="C69" s="13"/>
      <c r="D69" s="7" t="s">
        <v>74</v>
      </c>
      <c r="E69" s="7"/>
      <c r="F69" s="7">
        <v>276</v>
      </c>
    </row>
    <row r="70" spans="1:6" ht="12.75">
      <c r="A70" s="14" t="s">
        <v>66</v>
      </c>
      <c r="B70" s="14"/>
      <c r="C70" s="14"/>
      <c r="D70" s="14"/>
      <c r="E70" s="14"/>
      <c r="F70" s="9">
        <v>828</v>
      </c>
    </row>
    <row r="71" spans="1:6" ht="12.75">
      <c r="A71" s="15" t="s">
        <v>113</v>
      </c>
      <c r="B71" s="15"/>
      <c r="C71" s="15"/>
      <c r="D71" s="15"/>
      <c r="E71" s="15"/>
      <c r="F71" s="15"/>
    </row>
    <row r="72" spans="1:6" ht="12.75" customHeight="1">
      <c r="A72" s="8" t="s">
        <v>75</v>
      </c>
      <c r="B72" s="14" t="s">
        <v>29</v>
      </c>
      <c r="C72" s="14"/>
      <c r="D72" s="14"/>
      <c r="E72" s="14"/>
      <c r="F72" s="9">
        <v>17482.97</v>
      </c>
    </row>
    <row r="73" spans="1:6" ht="32.25" customHeight="1">
      <c r="A73" s="6"/>
      <c r="B73" s="13" t="s">
        <v>76</v>
      </c>
      <c r="C73" s="13"/>
      <c r="D73" s="7" t="s">
        <v>77</v>
      </c>
      <c r="E73" s="7" t="s">
        <v>78</v>
      </c>
      <c r="F73" s="7">
        <v>5840.35</v>
      </c>
    </row>
    <row r="74" spans="1:6" ht="32.25" customHeight="1">
      <c r="A74" s="6"/>
      <c r="B74" s="13" t="s">
        <v>79</v>
      </c>
      <c r="C74" s="13"/>
      <c r="D74" s="7" t="s">
        <v>80</v>
      </c>
      <c r="E74" s="7" t="s">
        <v>81</v>
      </c>
      <c r="F74" s="7">
        <v>5486.21</v>
      </c>
    </row>
    <row r="75" spans="1:6" ht="32.25" customHeight="1">
      <c r="A75" s="6"/>
      <c r="B75" s="13" t="s">
        <v>82</v>
      </c>
      <c r="C75" s="13"/>
      <c r="D75" s="7" t="s">
        <v>62</v>
      </c>
      <c r="E75" s="7" t="s">
        <v>83</v>
      </c>
      <c r="F75" s="7">
        <v>6156.41</v>
      </c>
    </row>
    <row r="76" spans="1:6" ht="22.5" customHeight="1">
      <c r="A76" s="8" t="s">
        <v>84</v>
      </c>
      <c r="B76" s="14" t="s">
        <v>29</v>
      </c>
      <c r="C76" s="14"/>
      <c r="D76" s="14"/>
      <c r="E76" s="14"/>
      <c r="F76" s="9">
        <v>27987.1</v>
      </c>
    </row>
    <row r="77" spans="1:6" ht="32.25" customHeight="1">
      <c r="A77" s="6"/>
      <c r="B77" s="13" t="s">
        <v>85</v>
      </c>
      <c r="C77" s="13"/>
      <c r="D77" s="7" t="s">
        <v>77</v>
      </c>
      <c r="E77" s="7" t="s">
        <v>86</v>
      </c>
      <c r="F77" s="7">
        <v>9430.43</v>
      </c>
    </row>
    <row r="78" spans="1:6" ht="32.25" customHeight="1">
      <c r="A78" s="6"/>
      <c r="B78" s="13" t="s">
        <v>87</v>
      </c>
      <c r="C78" s="13"/>
      <c r="D78" s="7" t="s">
        <v>80</v>
      </c>
      <c r="E78" s="7" t="s">
        <v>88</v>
      </c>
      <c r="F78" s="7">
        <v>9126.23</v>
      </c>
    </row>
    <row r="79" spans="1:6" ht="32.25" customHeight="1">
      <c r="A79" s="6"/>
      <c r="B79" s="13" t="s">
        <v>89</v>
      </c>
      <c r="C79" s="13"/>
      <c r="D79" s="7" t="s">
        <v>62</v>
      </c>
      <c r="E79" s="7" t="s">
        <v>86</v>
      </c>
      <c r="F79" s="7">
        <v>9430.44</v>
      </c>
    </row>
    <row r="80" spans="1:6" ht="22.5" customHeight="1">
      <c r="A80" s="8" t="s">
        <v>90</v>
      </c>
      <c r="B80" s="14" t="s">
        <v>29</v>
      </c>
      <c r="C80" s="14"/>
      <c r="D80" s="14"/>
      <c r="E80" s="14"/>
      <c r="F80" s="9">
        <v>73096</v>
      </c>
    </row>
    <row r="81" spans="1:6" ht="23.25" customHeight="1">
      <c r="A81" s="6"/>
      <c r="B81" s="13" t="s">
        <v>91</v>
      </c>
      <c r="C81" s="13"/>
      <c r="D81" s="7" t="s">
        <v>77</v>
      </c>
      <c r="E81" s="7" t="s">
        <v>92</v>
      </c>
      <c r="F81" s="7">
        <v>19381.97</v>
      </c>
    </row>
    <row r="82" spans="1:6" ht="23.25" customHeight="1">
      <c r="A82" s="6"/>
      <c r="B82" s="13" t="s">
        <v>93</v>
      </c>
      <c r="C82" s="13"/>
      <c r="D82" s="7" t="s">
        <v>80</v>
      </c>
      <c r="E82" s="7" t="s">
        <v>94</v>
      </c>
      <c r="F82" s="7">
        <v>24713.8</v>
      </c>
    </row>
    <row r="83" spans="1:6" ht="23.25" customHeight="1">
      <c r="A83" s="6"/>
      <c r="B83" s="13" t="s">
        <v>115</v>
      </c>
      <c r="C83" s="13"/>
      <c r="D83" s="7" t="s">
        <v>62</v>
      </c>
      <c r="E83" s="7" t="s">
        <v>95</v>
      </c>
      <c r="F83" s="7">
        <v>29000.23</v>
      </c>
    </row>
    <row r="84" spans="1:6" ht="12.75" customHeight="1">
      <c r="A84" s="8" t="s">
        <v>96</v>
      </c>
      <c r="B84" s="14" t="s">
        <v>29</v>
      </c>
      <c r="C84" s="14"/>
      <c r="D84" s="14"/>
      <c r="E84" s="14"/>
      <c r="F84" s="9">
        <v>25659.8</v>
      </c>
    </row>
    <row r="85" spans="1:6" ht="33" customHeight="1">
      <c r="A85" s="6"/>
      <c r="B85" s="13" t="s">
        <v>97</v>
      </c>
      <c r="C85" s="13"/>
      <c r="D85" s="7" t="s">
        <v>77</v>
      </c>
      <c r="E85" s="7" t="s">
        <v>78</v>
      </c>
      <c r="F85" s="7">
        <v>8571.9</v>
      </c>
    </row>
    <row r="86" spans="1:6" ht="33" customHeight="1">
      <c r="A86" s="6"/>
      <c r="B86" s="13" t="s">
        <v>98</v>
      </c>
      <c r="C86" s="13"/>
      <c r="D86" s="7" t="s">
        <v>80</v>
      </c>
      <c r="E86" s="7" t="s">
        <v>81</v>
      </c>
      <c r="F86" s="7">
        <v>8052.12</v>
      </c>
    </row>
    <row r="87" spans="1:6" ht="33" customHeight="1">
      <c r="A87" s="6"/>
      <c r="B87" s="13" t="s">
        <v>99</v>
      </c>
      <c r="C87" s="13"/>
      <c r="D87" s="7" t="s">
        <v>62</v>
      </c>
      <c r="E87" s="7" t="s">
        <v>83</v>
      </c>
      <c r="F87" s="7">
        <v>9035.78</v>
      </c>
    </row>
    <row r="88" spans="1:6" ht="12.75">
      <c r="A88" s="14" t="s">
        <v>66</v>
      </c>
      <c r="B88" s="14"/>
      <c r="C88" s="13"/>
      <c r="D88" s="13"/>
      <c r="E88" s="13"/>
      <c r="F88" s="7">
        <v>144225.87</v>
      </c>
    </row>
    <row r="89" spans="1:6" ht="12.75">
      <c r="A89" s="14" t="s">
        <v>100</v>
      </c>
      <c r="B89" s="14"/>
      <c r="C89" s="14"/>
      <c r="D89" s="14"/>
      <c r="E89" s="14"/>
      <c r="F89" s="9">
        <v>171000.27</v>
      </c>
    </row>
    <row r="91" spans="1:6" ht="33.75">
      <c r="A91" s="6" t="s">
        <v>101</v>
      </c>
      <c r="B91" s="7"/>
      <c r="C91" s="7"/>
      <c r="D91" s="7"/>
      <c r="E91" s="7"/>
      <c r="F91" s="7">
        <v>7092.07</v>
      </c>
    </row>
    <row r="92" spans="1:6" ht="34.5" customHeight="1">
      <c r="A92" s="6" t="s">
        <v>102</v>
      </c>
      <c r="B92" s="7"/>
      <c r="C92" s="7"/>
      <c r="D92" s="7"/>
      <c r="E92" s="7"/>
      <c r="F92" s="7">
        <v>515.58</v>
      </c>
    </row>
    <row r="95" spans="1:6" ht="12.75">
      <c r="A95" s="12" t="s">
        <v>103</v>
      </c>
      <c r="B95" s="12"/>
      <c r="C95" s="12"/>
      <c r="D95" s="12"/>
      <c r="E95" s="12"/>
      <c r="F95" s="12"/>
    </row>
    <row r="96" spans="1:6" ht="21" customHeight="1">
      <c r="A96" s="12" t="s">
        <v>114</v>
      </c>
      <c r="B96" s="12"/>
      <c r="C96" s="12"/>
      <c r="D96" s="12"/>
      <c r="E96" s="12"/>
      <c r="F96" s="12"/>
    </row>
    <row r="97" spans="1:6" ht="21" customHeight="1">
      <c r="A97" s="12" t="s">
        <v>112</v>
      </c>
      <c r="B97" s="12"/>
      <c r="C97" s="12"/>
      <c r="D97" s="12"/>
      <c r="E97" s="12"/>
      <c r="F97" s="12"/>
    </row>
    <row r="99" spans="1:6" ht="12.75">
      <c r="A99" s="11" t="s">
        <v>104</v>
      </c>
      <c r="B99" s="12"/>
      <c r="C99" s="12"/>
      <c r="D99" s="12"/>
      <c r="E99" s="12"/>
      <c r="F99" s="12"/>
    </row>
    <row r="100" ht="12.75">
      <c r="A100" s="10"/>
    </row>
    <row r="101" spans="1:6" ht="12.75">
      <c r="A101" s="11" t="s">
        <v>105</v>
      </c>
      <c r="B101" s="12"/>
      <c r="C101" s="12"/>
      <c r="D101" s="12"/>
      <c r="E101" s="12"/>
      <c r="F101" s="12"/>
    </row>
    <row r="102" spans="1:6" ht="24.75" customHeight="1">
      <c r="A102" s="11" t="s">
        <v>106</v>
      </c>
      <c r="B102" s="12"/>
      <c r="C102" s="12"/>
      <c r="D102" s="12"/>
      <c r="E102" s="12"/>
      <c r="F102" s="12"/>
    </row>
    <row r="103" spans="1:6" ht="12.75">
      <c r="A103" s="11" t="s">
        <v>107</v>
      </c>
      <c r="B103" s="12"/>
      <c r="C103" s="12"/>
      <c r="D103" s="12"/>
      <c r="E103" s="12"/>
      <c r="F103" s="12"/>
    </row>
    <row r="104" spans="1:6" ht="12.75">
      <c r="A104" s="11" t="s">
        <v>108</v>
      </c>
      <c r="B104" s="12"/>
      <c r="C104" s="12"/>
      <c r="D104" s="12"/>
      <c r="E104" s="12"/>
      <c r="F104" s="12"/>
    </row>
    <row r="105" ht="12.75">
      <c r="A105" s="10"/>
    </row>
    <row r="106" spans="1:6" ht="12.75">
      <c r="A106" s="11" t="s">
        <v>109</v>
      </c>
      <c r="B106" s="12"/>
      <c r="C106" s="12"/>
      <c r="D106" s="12"/>
      <c r="E106" s="12"/>
      <c r="F106" s="12"/>
    </row>
    <row r="107" spans="1:6" ht="57" customHeight="1">
      <c r="A107" s="11" t="s">
        <v>110</v>
      </c>
      <c r="B107" s="12"/>
      <c r="C107" s="12"/>
      <c r="D107" s="12"/>
      <c r="E107" s="12"/>
      <c r="F107" s="12"/>
    </row>
  </sheetData>
  <mergeCells count="89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A20:F20"/>
    <mergeCell ref="B21:C21"/>
    <mergeCell ref="A22:F22"/>
    <mergeCell ref="B23:E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E34"/>
    <mergeCell ref="B35:C35"/>
    <mergeCell ref="B36:C36"/>
    <mergeCell ref="B37:C37"/>
    <mergeCell ref="B38:E38"/>
    <mergeCell ref="B39:C39"/>
    <mergeCell ref="B40:C40"/>
    <mergeCell ref="B41:C41"/>
    <mergeCell ref="B42:C42"/>
    <mergeCell ref="B43:E43"/>
    <mergeCell ref="B44:C44"/>
    <mergeCell ref="B45:C45"/>
    <mergeCell ref="B46:E46"/>
    <mergeCell ref="B47:C47"/>
    <mergeCell ref="B48:C48"/>
    <mergeCell ref="B49:C49"/>
    <mergeCell ref="B50:C50"/>
    <mergeCell ref="B51:E51"/>
    <mergeCell ref="B52:C52"/>
    <mergeCell ref="B53:C53"/>
    <mergeCell ref="B54:C54"/>
    <mergeCell ref="B55:C55"/>
    <mergeCell ref="B56:C56"/>
    <mergeCell ref="B57:C57"/>
    <mergeCell ref="A58:E58"/>
    <mergeCell ref="A59:F59"/>
    <mergeCell ref="B60:E60"/>
    <mergeCell ref="B61:C61"/>
    <mergeCell ref="B62:E62"/>
    <mergeCell ref="B63:C63"/>
    <mergeCell ref="A64:E64"/>
    <mergeCell ref="A65:F65"/>
    <mergeCell ref="B66:E66"/>
    <mergeCell ref="B67:C67"/>
    <mergeCell ref="B68:C68"/>
    <mergeCell ref="B69:C69"/>
    <mergeCell ref="A70:E70"/>
    <mergeCell ref="A71:F71"/>
    <mergeCell ref="B72:E72"/>
    <mergeCell ref="B73:C73"/>
    <mergeCell ref="B74:C74"/>
    <mergeCell ref="B75:C75"/>
    <mergeCell ref="B76:E76"/>
    <mergeCell ref="B77:C77"/>
    <mergeCell ref="B78:C78"/>
    <mergeCell ref="B79:C79"/>
    <mergeCell ref="B80:E80"/>
    <mergeCell ref="B81:C81"/>
    <mergeCell ref="B82:C82"/>
    <mergeCell ref="B83:C83"/>
    <mergeCell ref="B84:E84"/>
    <mergeCell ref="B85:C85"/>
    <mergeCell ref="B86:C86"/>
    <mergeCell ref="B87:C87"/>
    <mergeCell ref="A88:E88"/>
    <mergeCell ref="A89:E89"/>
    <mergeCell ref="A95:F95"/>
    <mergeCell ref="A96:F96"/>
    <mergeCell ref="A97:F97"/>
    <mergeCell ref="A99:F99"/>
    <mergeCell ref="A101:F101"/>
    <mergeCell ref="A107:F107"/>
    <mergeCell ref="A102:F102"/>
    <mergeCell ref="A103:F103"/>
    <mergeCell ref="A104:F104"/>
    <mergeCell ref="A106:F106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Lite_27</dc:creator>
  <cp:keywords/>
  <dc:description/>
  <cp:lastModifiedBy>Lite_27</cp:lastModifiedBy>
  <cp:lastPrinted>2015-02-03T03:46:04Z</cp:lastPrinted>
  <dcterms:created xsi:type="dcterms:W3CDTF">2015-02-02T07:53:51Z</dcterms:created>
  <dcterms:modified xsi:type="dcterms:W3CDTF">2015-02-03T03:46:06Z</dcterms:modified>
  <cp:category/>
  <cp:version/>
  <cp:contentType/>
  <cp:contentStatus/>
</cp:coreProperties>
</file>