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<sst xmlns="http://schemas.openxmlformats.org/spreadsheetml/2006/main" count="321" uniqueCount="129">
  <si>
    <t>Отчет</t>
  </si>
  <si>
    <t>Период: 2016 г.</t>
  </si>
  <si>
    <t>Выводимые данные: Мичурина ул., д. 12, корп. А</t>
  </si>
  <si>
    <t>Предприятие: ООО "Управдом"</t>
  </si>
  <si>
    <t>Площадь дома(домов) (м2): 280,3</t>
  </si>
  <si>
    <t>план не подписан</t>
  </si>
  <si>
    <t>Адрес: Мичурина ул., д. 12, корп. А</t>
  </si>
  <si>
    <t>Количество л/счетов: 8</t>
  </si>
  <si>
    <t>Количество зарегистрированных: 12</t>
  </si>
  <si>
    <t>Частная (м2): 172,8</t>
  </si>
  <si>
    <t>Муниципальная (м2): 107,5</t>
  </si>
  <si>
    <t>Содержание и ремонт общего имущества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</si>
  <si>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</si>
  <si>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</si>
  <si>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</si>
  <si>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</si>
  <si>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</si>
  <si>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</si>
  <si>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Комиссия за прием платежей с населения 2,5-3%</t>
  </si>
  <si>
    <t>Дополнительный доход</t>
  </si>
  <si>
    <t>-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</si>
  <si>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</si>
  <si>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</si>
  <si>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</si>
  <si>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</si>
  <si>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</si>
  <si>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</si>
  <si>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</si>
  <si>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</si>
  <si>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</si>
  <si>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</si>
  <si>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</si>
  <si>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</si>
  <si>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</si>
  <si>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</si>
  <si>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</si>
  <si>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П</t>
  </si>
  <si>
    <t>вх.№423 (Март 2016)</t>
  </si>
  <si>
    <t>вх.№469 (Апрель 2016)</t>
  </si>
  <si>
    <t>А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</si>
  <si>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</si>
  <si>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</si>
  <si>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</si>
  <si>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</si>
  <si>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</si>
  <si>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</si>
  <si>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</si>
  <si>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вх.№792 (Декабрь 2016)</t>
  </si>
  <si>
    <t xml:space="preserve">Итого:   </t>
  </si>
  <si>
    <t>Благоустройство</t>
  </si>
  <si>
    <t>Косьба газонов</t>
  </si>
  <si>
    <t>вх.№ 561 (Июнь 2016)</t>
  </si>
  <si>
    <t>С</t>
  </si>
  <si>
    <t>вх.№ 680 (Сентябрь 2016)</t>
  </si>
  <si>
    <t>Вывоз мусора</t>
  </si>
  <si>
    <t>Вывоз КГО (вывоз строительного мусора и веток)</t>
  </si>
  <si>
    <t>вх.№375 (Январь 2016)</t>
  </si>
  <si>
    <t>вх.№390 (Февраль 2016)</t>
  </si>
  <si>
    <t>вх.№442 (Март 2016)</t>
  </si>
  <si>
    <t>вх.№458 (Апрель 2016)</t>
  </si>
  <si>
    <t>вх.№511 (Май 2016)</t>
  </si>
  <si>
    <t>вх.№545 (Июнь 2016)</t>
  </si>
  <si>
    <t>вх.№545 (Июль 2016)</t>
  </si>
  <si>
    <t>вх.№636 (Август 2016)</t>
  </si>
  <si>
    <t>вх.№661 (Сентябрь 2016)</t>
  </si>
  <si>
    <t>вх.№698 (Октябрь 2016)</t>
  </si>
  <si>
    <t>вх.№746 (Ноябрь 2016)</t>
  </si>
  <si>
    <t>вх.№773 (Декабрь 2016)</t>
  </si>
  <si>
    <t>Вывоз ТБО (ООО"СОРНЕТ")</t>
  </si>
  <si>
    <t>вх.№377 (Январь 2016)</t>
  </si>
  <si>
    <t>вх.№392 (Февраль 2016)</t>
  </si>
  <si>
    <t>вх.№441 (Март 2016)</t>
  </si>
  <si>
    <t>вх.№459 (Апрель 2016)</t>
  </si>
  <si>
    <t>вх.№508 (Май 2016)</t>
  </si>
  <si>
    <t>вх.№549 (Июнь 2016)</t>
  </si>
  <si>
    <t>вх.№580 (Июль 2016)</t>
  </si>
  <si>
    <t>вх.№631 (Август 2016)</t>
  </si>
  <si>
    <t>вх.№662 (Сентябрь 2016)</t>
  </si>
  <si>
    <t>вх.№700 (Октябрь 2016)</t>
  </si>
  <si>
    <t>вх.№744 (Ноябрь 2016)</t>
  </si>
  <si>
    <t>вх.№771 (Декабрь 2016)</t>
  </si>
  <si>
    <t>Инженерное оборудование</t>
  </si>
  <si>
    <t>Замена розлива СО (стесн. условия)</t>
  </si>
  <si>
    <t>39 (Февраль 2016)</t>
  </si>
  <si>
    <t>Р</t>
  </si>
  <si>
    <t>Материал на мелкий ремонт, заявочный ремонт и аварийное обслуживание.</t>
  </si>
  <si>
    <t>вх.№751 (Ноябрь 2016)</t>
  </si>
  <si>
    <t>вх.№757 (Ноябрь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</si>
  <si>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</si>
  <si>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</si>
  <si>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</si>
  <si>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</si>
  <si>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</si>
  <si>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</si>
  <si>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</si>
  <si>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</si>
  <si>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</si>
  <si>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</si>
  <si>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</si>
  <si>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вх.№793 (Декабрь 2016)</t>
  </si>
  <si>
    <t>Прочистка канализационного выпуска 3п.</t>
  </si>
  <si>
    <t>вх.№ 717 (Октябрь 2016)</t>
  </si>
  <si>
    <t>Работы по подготовке системы отпления, ГВС к опрессовке</t>
  </si>
  <si>
    <t>Тех. обслуживание инженерного оборудования.</t>
  </si>
  <si>
    <t>вх.№411 (Январь 2016)</t>
  </si>
  <si>
    <t>вх.№410 (Февраль 2016)</t>
  </si>
  <si>
    <t>И</t>
  </si>
  <si>
    <t>вх.№429 (Март 2016)</t>
  </si>
  <si>
    <t>вх.№474 (Апрель 2016)</t>
  </si>
  <si>
    <t>вх.№513 (Май 2016)</t>
  </si>
  <si>
    <t>вх.№558 (Июнь 2016)</t>
  </si>
  <si>
    <t>вх.№594 (Июль 2016)</t>
  </si>
  <si>
    <t>вх.№643 (Август 2016)</t>
  </si>
  <si>
    <t>вх.№668 (Сентябрь 2016)</t>
  </si>
  <si>
    <t>вх.№714 (Октябрь 2016)</t>
  </si>
  <si>
    <t>вх.№791 (Декабрь 2016)</t>
  </si>
  <si>
    <t>Конструктивные элементы</t>
  </si>
  <si>
    <t>Сброс снежных навесов и ледяных образований по периметру дома</t>
  </si>
  <si>
    <t>Сброс снежных свесов</t>
  </si>
  <si>
    <t>вх.№794 (Декабрь 2016)</t>
  </si>
  <si>
    <t>Электрооборудование</t>
  </si>
  <si>
    <t>Замеры сопротивления изоляции общедомовых стояков электроснабжения</t>
  </si>
  <si>
    <t>вх№448 (Март 2016)</t>
  </si>
  <si>
    <t>Тех. обслуживание электрооборудования.</t>
  </si>
  <si>
    <t>Э</t>
  </si>
  <si>
    <t>Всего: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</si>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</sst>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0&quot; (м2)&quot;"/>
    <numFmt numFmtId="166" formatCode="0.00&quot; (руб/м2)&quot;"/>
    <numFmt numFmtId="167" formatCode="0.0&quot; (м)&quot;"/>
    <numFmt numFmtId="168" formatCode="0&quot; (м)&quot;"/>
    <numFmt numFmtId="169" formatCode="0&quot; (у/у)&quot;"/>
    <numFmt numFmtId="170" formatCode="0&quot; (м.п.)&quot;"/>
    <numFmt numFmtId="171" formatCode="0&quot; (шт.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2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4" fontId="0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2" fontId="0" fillId="0" borderId="0" xfId="0" applyNumberFormat="1" applyAlignment="1">
      <alignment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2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1" fillId="0" borderId="1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164" fontId="0" fillId="0" borderId="5" xfId="0" applyNumberFormat="1" applyFont="1" applyAlignment="1">
      <alignment horizontal="center" vertical="center" wrapText="1"/>
    </xf>
    <xf numFmtId="0" fontId="4" fillId="0" borderId="4" xfId="0" applyNumberFormat="1" applyFont="1" applyAlignment="1">
      <alignment horizontal="right" vertical="center"/>
    </xf>
    <xf numFmtId="165" fontId="0" fillId="0" borderId="5" xfId="0" applyNumberFormat="1" applyFont="1" applyAlignment="1">
      <alignment horizontal="center" vertical="center" wrapText="1"/>
    </xf>
    <xf numFmtId="166" fontId="0" fillId="0" borderId="5" xfId="0" applyNumberFormat="1" applyFont="1" applyAlignment="1">
      <alignment horizontal="center" vertical="center" wrapText="1"/>
    </xf>
    <xf numFmtId="167" fontId="0" fillId="0" borderId="5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168" fontId="0" fillId="0" borderId="5" xfId="0" applyNumberFormat="1" applyFont="1" applyAlignment="1">
      <alignment horizontal="center" vertical="center" wrapText="1"/>
    </xf>
    <xf numFmtId="169" fontId="0" fillId="0" borderId="5" xfId="0" applyNumberFormat="1" applyFont="1" applyAlignment="1">
      <alignment horizontal="center" vertical="center" wrapText="1"/>
    </xf>
    <xf numFmtId="170" fontId="0" fillId="0" borderId="5" xfId="0" applyNumberFormat="1" applyFont="1" applyAlignment="1">
      <alignment horizontal="center" vertical="center" wrapText="1"/>
    </xf>
    <xf numFmtId="0" fontId="4" fillId="0" borderId="6" xfId="0" applyNumberFormat="1" applyFont="1" applyAlignment="1">
      <alignment horizontal="right" vertical="center"/>
    </xf>
    <xf numFmtId="171" fontId="0" fillId="0" borderId="5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121"/>
  <sheetViews>
    <sheetView tabSelected="1" workbookViewId="0" topLeftCell="A37">
      <selection activeCell="N67" sqref="N1:P16384"/>
    </sheetView>
  </sheetViews>
  <sheetFormatPr defaultColWidth="9.33203125" defaultRowHeight="11.25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6.83203125" style="1" customWidth="1"/>
    <col min="7" max="7" width="13.33203125" style="1" customWidth="1"/>
    <col min="8" max="8" width="14.6601562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5.5" style="1" hidden="1" customWidth="1"/>
    <col min="16" max="16" width="10.66015625" style="0" hidden="1" customWidth="1"/>
    <col min="17" max="16384" width="10.66015625" style="0" customWidth="1"/>
  </cols>
  <sheetData>
    <row r="2" spans="1:15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/>
    </row>
    <row r="3" spans="1:15" ht="12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/>
    </row>
    <row r="4" spans="1:15" ht="12" customHeight="1">
      <c r="A4" s="2" t="s">
        <v>2</v>
      </c>
      <c r="B4" s="3"/>
      <c r="C4"/>
      <c r="D4" s="16"/>
      <c r="E4" s="16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17" t="s">
        <v>4</v>
      </c>
      <c r="E6" s="17"/>
      <c r="F6" s="17"/>
      <c r="G6" s="4" t="s">
        <v>5</v>
      </c>
    </row>
    <row r="7" spans="1:6" s="1" customFormat="1" ht="11.25" customHeight="1">
      <c r="A7" s="1" t="s">
        <v>6</v>
      </c>
      <c r="D7" s="17" t="s">
        <v>7</v>
      </c>
      <c r="E7" s="17"/>
      <c r="F7" s="17"/>
    </row>
    <row r="8" spans="1:6" s="1" customFormat="1" ht="11.25" customHeight="1">
      <c r="A8" s="1" t="s">
        <v>1</v>
      </c>
      <c r="D8" s="17" t="s">
        <v>8</v>
      </c>
      <c r="E8" s="17"/>
      <c r="F8" s="17"/>
    </row>
    <row r="9" spans="4:6" s="1" customFormat="1" ht="11.25" customHeight="1">
      <c r="D9" s="17" t="s">
        <v>9</v>
      </c>
      <c r="E9" s="17"/>
      <c r="F9" s="17"/>
    </row>
    <row r="10" spans="4:6" s="1" customFormat="1" ht="11.25" customHeight="1">
      <c r="D10" s="17" t="s">
        <v>10</v>
      </c>
      <c r="E10" s="17"/>
      <c r="F10" s="17"/>
    </row>
    <row r="11" spans="1:6" ht="11.25">
      <c r="A11" s="18"/>
      <c r="B11" s="18"/>
      <c r="C11" s="19" t="s">
        <v>11</v>
      </c>
      <c r="D11" s="19"/>
      <c r="E11" s="19" t="s">
        <v>12</v>
      </c>
      <c r="F11" s="19"/>
    </row>
    <row r="12" spans="1:6" ht="11.25">
      <c r="A12" s="18"/>
      <c r="B12" s="18"/>
      <c r="C12" s="19"/>
      <c r="D12" s="19"/>
      <c r="E12" s="19"/>
      <c r="F12" s="19"/>
    </row>
    <row r="13" spans="1:6" ht="11.25">
      <c r="A13" s="18"/>
      <c r="B13" s="18"/>
      <c r="C13" s="19"/>
      <c r="D13" s="19"/>
      <c r="E13" s="19"/>
      <c r="F13" s="19"/>
    </row>
    <row r="14" spans="1:15" ht="12" customHeight="1">
      <c r="A14" s="20" t="s">
        <v>13</v>
      </c>
      <c r="B14" s="20"/>
      <c r="C14" s="21">
        <v>25766.42</v>
      </c>
      <c r="D14" s="21"/>
      <c r="E14" s="21">
        <v>25766.42</v>
      </c>
      <c r="F14" s="21"/>
      <c r="G14"/>
      <c r="H14"/>
      <c r="I14"/>
      <c r="J14"/>
      <c r="K14"/>
      <c r="L14"/>
      <c r="M14"/>
      <c r="N14"/>
      <c r="O14"/>
    </row>
    <row r="15" spans="1:15" ht="12" customHeight="1">
      <c r="A15" s="20" t="s">
        <v>14</v>
      </c>
      <c r="B15" s="20"/>
      <c r="C15" s="21">
        <v>52608.88</v>
      </c>
      <c r="D15" s="21"/>
      <c r="E15" s="21">
        <v>52608.88</v>
      </c>
      <c r="F15" s="21"/>
      <c r="G15"/>
      <c r="H15"/>
      <c r="I15"/>
      <c r="J15"/>
      <c r="K15"/>
      <c r="L15"/>
      <c r="M15"/>
      <c r="N15"/>
      <c r="O15"/>
    </row>
    <row r="16" spans="1:6" s="1" customFormat="1" ht="11.25" customHeight="1">
      <c r="A16" s="20" t="s">
        <v>15</v>
      </c>
      <c r="B16" s="20"/>
      <c r="C16" s="21">
        <v>52608.88</v>
      </c>
      <c r="D16" s="21"/>
      <c r="E16" s="21">
        <v>52608.88</v>
      </c>
      <c r="F16" s="21"/>
    </row>
    <row r="17" spans="1:15" ht="12" customHeight="1">
      <c r="A17" s="20" t="s">
        <v>16</v>
      </c>
      <c r="B17" s="20"/>
      <c r="C17" s="21">
        <v>48689.37</v>
      </c>
      <c r="D17" s="21"/>
      <c r="E17" s="21">
        <v>48689.37</v>
      </c>
      <c r="F17" s="21"/>
      <c r="G17"/>
      <c r="H17"/>
      <c r="I17"/>
      <c r="J17"/>
      <c r="K17"/>
      <c r="L17"/>
      <c r="M17"/>
      <c r="N17"/>
      <c r="O17"/>
    </row>
    <row r="18" spans="1:15" ht="12" customHeight="1">
      <c r="A18" s="20" t="s">
        <v>17</v>
      </c>
      <c r="B18" s="20"/>
      <c r="C18" s="21">
        <v>6329.63</v>
      </c>
      <c r="D18" s="21"/>
      <c r="E18" s="21">
        <v>6329.63</v>
      </c>
      <c r="F18" s="21"/>
      <c r="G18"/>
      <c r="H18"/>
      <c r="I18"/>
      <c r="J18"/>
      <c r="K18"/>
      <c r="L18"/>
      <c r="M18"/>
      <c r="N18"/>
      <c r="O18"/>
    </row>
    <row r="19" spans="1:15" ht="12" customHeight="1">
      <c r="A19" s="20" t="s">
        <v>18</v>
      </c>
      <c r="B19" s="20"/>
      <c r="C19" s="22">
        <v>873.26</v>
      </c>
      <c r="D19" s="22"/>
      <c r="E19" s="22">
        <v>873.26</v>
      </c>
      <c r="F19" s="22"/>
      <c r="G19"/>
      <c r="H19"/>
      <c r="I19"/>
      <c r="J19"/>
      <c r="K19"/>
      <c r="L19"/>
      <c r="M19"/>
      <c r="N19"/>
      <c r="O19"/>
    </row>
    <row r="20" spans="1:15" ht="12" customHeight="1">
      <c r="A20" s="20" t="s">
        <v>19</v>
      </c>
      <c r="B20" s="20"/>
      <c r="C20" s="23" t="s">
        <v>20</v>
      </c>
      <c r="D20" s="23"/>
      <c r="E20" s="23" t="s">
        <v>20</v>
      </c>
      <c r="F20" s="23"/>
      <c r="G20"/>
      <c r="H20"/>
      <c r="I20"/>
      <c r="J20"/>
      <c r="K20"/>
      <c r="L20"/>
      <c r="M20"/>
      <c r="N20"/>
      <c r="O20"/>
    </row>
    <row r="21" spans="1:15" ht="12" customHeight="1">
      <c r="A21" s="20" t="s">
        <v>21</v>
      </c>
      <c r="B21" s="20"/>
      <c r="C21" s="21">
        <v>42806.22</v>
      </c>
      <c r="D21" s="21"/>
      <c r="E21" s="21">
        <v>42806.22</v>
      </c>
      <c r="F21" s="21"/>
      <c r="G21"/>
      <c r="H21"/>
      <c r="I21"/>
      <c r="J21"/>
      <c r="K21"/>
      <c r="L21"/>
      <c r="M21"/>
      <c r="N21"/>
      <c r="O21"/>
    </row>
    <row r="22" spans="1:15" ht="12" customHeight="1">
      <c r="A22" s="20" t="s">
        <v>22</v>
      </c>
      <c r="B22" s="20"/>
      <c r="C22" s="21">
        <v>50009.11</v>
      </c>
      <c r="D22" s="21"/>
      <c r="E22" s="21">
        <v>50009.11</v>
      </c>
      <c r="F22" s="21"/>
      <c r="G22"/>
      <c r="H22"/>
      <c r="I22"/>
      <c r="J22"/>
      <c r="K22"/>
      <c r="L22"/>
      <c r="M22"/>
      <c r="N22"/>
      <c r="O22"/>
    </row>
    <row r="23" spans="1:15" ht="12" customHeight="1">
      <c r="A23" s="20" t="s">
        <v>23</v>
      </c>
      <c r="B23" s="20"/>
      <c r="C23" s="21">
        <v>24446.68</v>
      </c>
      <c r="D23" s="21"/>
      <c r="E23" s="21">
        <v>24446.68</v>
      </c>
      <c r="F23" s="21"/>
      <c r="G23"/>
      <c r="H23"/>
      <c r="I23"/>
      <c r="J23"/>
      <c r="K23"/>
      <c r="L23"/>
      <c r="M23"/>
      <c r="N23"/>
      <c r="O23"/>
    </row>
    <row r="24" spans="1:15" ht="12.75">
      <c r="A24" s="24" t="s">
        <v>24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 t="s">
        <v>25</v>
      </c>
      <c r="O24" s="25" t="s">
        <v>26</v>
      </c>
    </row>
    <row r="25" spans="1:15" ht="30.75" customHeight="1">
      <c r="A25" s="26" t="s">
        <v>27</v>
      </c>
      <c r="B25" s="26"/>
      <c r="C25" s="26" t="s">
        <v>28</v>
      </c>
      <c r="D25" s="26"/>
      <c r="E25" s="26"/>
      <c r="F25" s="26"/>
      <c r="G25" s="26"/>
      <c r="H25" s="25" t="s">
        <v>29</v>
      </c>
      <c r="I25" s="25"/>
      <c r="J25" s="25"/>
      <c r="K25" s="25" t="s">
        <v>30</v>
      </c>
      <c r="L25" s="25"/>
      <c r="M25" s="5" t="s">
        <v>31</v>
      </c>
      <c r="N25" s="25"/>
      <c r="O25" s="25"/>
    </row>
    <row r="26" spans="1:13" ht="15">
      <c r="A26" s="27" t="s">
        <v>11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5" ht="11.25" customHeight="1">
      <c r="A27" s="28" t="s">
        <v>32</v>
      </c>
      <c r="B27" s="28"/>
      <c r="C27" s="29" t="s">
        <v>33</v>
      </c>
      <c r="D27" s="29"/>
      <c r="E27" s="29"/>
      <c r="F27" s="29"/>
      <c r="G27" s="29"/>
      <c r="H27" s="30" t="s">
        <v>34</v>
      </c>
      <c r="I27" s="30"/>
      <c r="J27" s="30"/>
      <c r="K27" s="31">
        <v>1.1</v>
      </c>
      <c r="L27" s="31"/>
      <c r="M27" s="6">
        <v>297.55</v>
      </c>
      <c r="N27" s="7"/>
      <c r="O27" s="7"/>
    </row>
    <row r="28" spans="1:15" ht="11.25" customHeight="1">
      <c r="A28" s="28"/>
      <c r="B28" s="28"/>
      <c r="C28" s="29" t="s">
        <v>33</v>
      </c>
      <c r="D28" s="29"/>
      <c r="E28" s="29"/>
      <c r="F28" s="29"/>
      <c r="G28" s="29"/>
      <c r="H28" s="30" t="s">
        <v>35</v>
      </c>
      <c r="I28" s="30"/>
      <c r="J28" s="30"/>
      <c r="K28" s="31">
        <v>1.1</v>
      </c>
      <c r="L28" s="31"/>
      <c r="M28" s="6">
        <v>297.55</v>
      </c>
      <c r="N28" s="7"/>
      <c r="O28" s="7" t="s">
        <v>36</v>
      </c>
    </row>
    <row r="29" spans="1:15" ht="11.25" customHeight="1">
      <c r="A29" s="28"/>
      <c r="B29" s="28"/>
      <c r="C29" s="29" t="s">
        <v>33</v>
      </c>
      <c r="D29" s="29"/>
      <c r="E29" s="29"/>
      <c r="F29" s="29"/>
      <c r="G29" s="29"/>
      <c r="H29" s="30" t="s">
        <v>37</v>
      </c>
      <c r="I29" s="30"/>
      <c r="J29" s="30"/>
      <c r="K29" s="31">
        <v>1.1</v>
      </c>
      <c r="L29" s="31"/>
      <c r="M29" s="6">
        <v>297.55</v>
      </c>
      <c r="N29" s="7"/>
      <c r="O29" s="7" t="s">
        <v>36</v>
      </c>
    </row>
    <row r="30" spans="1:15" ht="11.25" customHeight="1">
      <c r="A30" s="28"/>
      <c r="B30" s="28"/>
      <c r="C30" s="29" t="s">
        <v>33</v>
      </c>
      <c r="D30" s="29"/>
      <c r="E30" s="29"/>
      <c r="F30" s="29"/>
      <c r="G30" s="29"/>
      <c r="H30" s="30" t="s">
        <v>38</v>
      </c>
      <c r="I30" s="30"/>
      <c r="J30" s="30"/>
      <c r="K30" s="31">
        <v>1.1</v>
      </c>
      <c r="L30" s="31"/>
      <c r="M30" s="6">
        <v>297.55</v>
      </c>
      <c r="N30" s="7"/>
      <c r="O30" s="7" t="s">
        <v>39</v>
      </c>
    </row>
    <row r="31" spans="1:15" ht="11.25" customHeight="1">
      <c r="A31" s="28"/>
      <c r="B31" s="28"/>
      <c r="C31" s="29" t="s">
        <v>33</v>
      </c>
      <c r="D31" s="29"/>
      <c r="E31" s="29"/>
      <c r="F31" s="29"/>
      <c r="G31" s="29"/>
      <c r="H31" s="30" t="s">
        <v>40</v>
      </c>
      <c r="I31" s="30"/>
      <c r="J31" s="30"/>
      <c r="K31" s="31">
        <v>1.1</v>
      </c>
      <c r="L31" s="31"/>
      <c r="M31" s="6">
        <v>297.55</v>
      </c>
      <c r="N31" s="7"/>
      <c r="O31" s="7" t="s">
        <v>39</v>
      </c>
    </row>
    <row r="32" spans="1:15" ht="11.25" customHeight="1">
      <c r="A32" s="28"/>
      <c r="B32" s="28"/>
      <c r="C32" s="29" t="s">
        <v>33</v>
      </c>
      <c r="D32" s="29"/>
      <c r="E32" s="29"/>
      <c r="F32" s="29"/>
      <c r="G32" s="29"/>
      <c r="H32" s="30" t="s">
        <v>41</v>
      </c>
      <c r="I32" s="30"/>
      <c r="J32" s="30"/>
      <c r="K32" s="31">
        <v>1.1</v>
      </c>
      <c r="L32" s="31"/>
      <c r="M32" s="6">
        <v>297.55</v>
      </c>
      <c r="N32" s="7"/>
      <c r="O32" s="7" t="s">
        <v>36</v>
      </c>
    </row>
    <row r="33" spans="1:15" ht="11.25" customHeight="1">
      <c r="A33" s="28"/>
      <c r="B33" s="28"/>
      <c r="C33" s="29" t="s">
        <v>33</v>
      </c>
      <c r="D33" s="29"/>
      <c r="E33" s="29"/>
      <c r="F33" s="29"/>
      <c r="G33" s="29"/>
      <c r="H33" s="30" t="s">
        <v>42</v>
      </c>
      <c r="I33" s="30"/>
      <c r="J33" s="30"/>
      <c r="K33" s="31">
        <v>1.1</v>
      </c>
      <c r="L33" s="31"/>
      <c r="M33" s="6">
        <v>297.55</v>
      </c>
      <c r="N33" s="7"/>
      <c r="O33" s="7" t="s">
        <v>39</v>
      </c>
    </row>
    <row r="34" spans="1:15" ht="11.25" customHeight="1">
      <c r="A34" s="28"/>
      <c r="B34" s="28"/>
      <c r="C34" s="29" t="s">
        <v>33</v>
      </c>
      <c r="D34" s="29"/>
      <c r="E34" s="29"/>
      <c r="F34" s="29"/>
      <c r="G34" s="29"/>
      <c r="H34" s="30" t="s">
        <v>43</v>
      </c>
      <c r="I34" s="30"/>
      <c r="J34" s="30"/>
      <c r="K34" s="31">
        <v>1.1</v>
      </c>
      <c r="L34" s="31"/>
      <c r="M34" s="6">
        <v>297.55</v>
      </c>
      <c r="N34" s="7"/>
      <c r="O34" s="7" t="s">
        <v>39</v>
      </c>
    </row>
    <row r="35" spans="1:16" ht="11.25" customHeight="1">
      <c r="A35" s="28"/>
      <c r="B35" s="28"/>
      <c r="C35" s="29" t="s">
        <v>33</v>
      </c>
      <c r="D35" s="29"/>
      <c r="E35" s="29"/>
      <c r="F35" s="29"/>
      <c r="G35" s="29"/>
      <c r="H35" s="30" t="s">
        <v>44</v>
      </c>
      <c r="I35" s="30"/>
      <c r="J35" s="30"/>
      <c r="K35" s="31">
        <v>1.1</v>
      </c>
      <c r="L35" s="31"/>
      <c r="M35" s="6">
        <v>297.55</v>
      </c>
      <c r="N35" s="7"/>
      <c r="O35" s="7" t="s">
        <v>36</v>
      </c>
      <c r="P35" s="13">
        <f>SUM(M33:M35)</f>
        <v>892.6500000000001</v>
      </c>
    </row>
    <row r="36" spans="1:15" ht="11.25" customHeight="1">
      <c r="A36" s="28"/>
      <c r="B36" s="28"/>
      <c r="C36" s="29" t="s">
        <v>33</v>
      </c>
      <c r="D36" s="29"/>
      <c r="E36" s="29"/>
      <c r="F36" s="29"/>
      <c r="G36" s="29"/>
      <c r="H36" s="30" t="s">
        <v>45</v>
      </c>
      <c r="I36" s="30"/>
      <c r="J36" s="30"/>
      <c r="K36" s="31">
        <v>1.1</v>
      </c>
      <c r="L36" s="31"/>
      <c r="M36" s="6">
        <v>297.55</v>
      </c>
      <c r="N36" s="7"/>
      <c r="O36" s="7" t="s">
        <v>36</v>
      </c>
    </row>
    <row r="37" spans="1:15" ht="11.25" customHeight="1">
      <c r="A37" s="28"/>
      <c r="B37" s="28"/>
      <c r="C37" s="29" t="s">
        <v>33</v>
      </c>
      <c r="D37" s="29"/>
      <c r="E37" s="29"/>
      <c r="F37" s="29"/>
      <c r="G37" s="29"/>
      <c r="H37" s="30" t="s">
        <v>46</v>
      </c>
      <c r="I37" s="30"/>
      <c r="J37" s="30"/>
      <c r="K37" s="31">
        <v>1.1</v>
      </c>
      <c r="L37" s="31"/>
      <c r="M37" s="6">
        <v>297.55</v>
      </c>
      <c r="N37" s="7"/>
      <c r="O37" s="7" t="s">
        <v>36</v>
      </c>
    </row>
    <row r="38" spans="1:16" ht="11.25" customHeight="1">
      <c r="A38" s="28"/>
      <c r="B38" s="28"/>
      <c r="C38" s="29" t="s">
        <v>33</v>
      </c>
      <c r="D38" s="29"/>
      <c r="E38" s="29"/>
      <c r="F38" s="29"/>
      <c r="G38" s="29"/>
      <c r="H38" s="30" t="s">
        <v>47</v>
      </c>
      <c r="I38" s="30"/>
      <c r="J38" s="30"/>
      <c r="K38" s="31">
        <v>1.1</v>
      </c>
      <c r="L38" s="31"/>
      <c r="M38" s="6">
        <v>308.33</v>
      </c>
      <c r="N38" s="7"/>
      <c r="O38" s="7"/>
      <c r="P38" s="13">
        <f>SUM(M36:M38)</f>
        <v>903.4300000000001</v>
      </c>
    </row>
    <row r="39" spans="1:13" s="1" customFormat="1" ht="12.75" customHeight="1">
      <c r="A39" s="32" t="s">
        <v>48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>
        <v>3581.38</v>
      </c>
    </row>
    <row r="40" spans="1:15" ht="11.25" customHeight="1">
      <c r="A40" s="28" t="s">
        <v>49</v>
      </c>
      <c r="B40" s="28"/>
      <c r="C40" s="29" t="s">
        <v>50</v>
      </c>
      <c r="D40" s="29"/>
      <c r="E40" s="29"/>
      <c r="F40" s="29"/>
      <c r="G40" s="29"/>
      <c r="H40" s="30" t="s">
        <v>51</v>
      </c>
      <c r="I40" s="30"/>
      <c r="J40" s="30"/>
      <c r="K40" s="33">
        <v>342</v>
      </c>
      <c r="L40" s="33"/>
      <c r="M40" s="9">
        <v>1026</v>
      </c>
      <c r="N40" s="7" t="s">
        <v>52</v>
      </c>
      <c r="O40" s="7" t="s">
        <v>36</v>
      </c>
    </row>
    <row r="41" spans="1:15" ht="11.25" customHeight="1">
      <c r="A41" s="28"/>
      <c r="B41" s="28"/>
      <c r="C41" s="29" t="s">
        <v>50</v>
      </c>
      <c r="D41" s="29"/>
      <c r="E41" s="29"/>
      <c r="F41" s="29"/>
      <c r="G41" s="29"/>
      <c r="H41" s="30" t="s">
        <v>53</v>
      </c>
      <c r="I41" s="30"/>
      <c r="J41" s="30"/>
      <c r="K41" s="33">
        <v>342</v>
      </c>
      <c r="L41" s="33"/>
      <c r="M41" s="9">
        <v>1026</v>
      </c>
      <c r="N41" s="7" t="s">
        <v>52</v>
      </c>
      <c r="O41" s="7" t="s">
        <v>36</v>
      </c>
    </row>
    <row r="42" spans="1:13" s="1" customFormat="1" ht="12.75" customHeight="1">
      <c r="A42" s="32" t="s">
        <v>48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8">
        <v>2052</v>
      </c>
    </row>
    <row r="43" spans="1:15" ht="11.25" customHeight="1">
      <c r="A43" s="28" t="s">
        <v>54</v>
      </c>
      <c r="B43" s="28"/>
      <c r="C43" s="29" t="s">
        <v>55</v>
      </c>
      <c r="D43" s="29"/>
      <c r="E43" s="29"/>
      <c r="F43" s="29"/>
      <c r="G43" s="29"/>
      <c r="H43" s="30" t="s">
        <v>56</v>
      </c>
      <c r="I43" s="30"/>
      <c r="J43" s="30"/>
      <c r="K43" s="34">
        <v>0.15</v>
      </c>
      <c r="L43" s="34"/>
      <c r="M43" s="6">
        <v>40.58</v>
      </c>
      <c r="N43" s="7"/>
      <c r="O43" s="7"/>
    </row>
    <row r="44" spans="1:15" ht="11.25" customHeight="1">
      <c r="A44" s="28"/>
      <c r="B44" s="28"/>
      <c r="C44" s="29" t="s">
        <v>55</v>
      </c>
      <c r="D44" s="29"/>
      <c r="E44" s="29"/>
      <c r="F44" s="29"/>
      <c r="G44" s="29"/>
      <c r="H44" s="30" t="s">
        <v>57</v>
      </c>
      <c r="I44" s="30"/>
      <c r="J44" s="30"/>
      <c r="K44" s="34">
        <v>0.15</v>
      </c>
      <c r="L44" s="34"/>
      <c r="M44" s="6">
        <v>40.58</v>
      </c>
      <c r="N44" s="7"/>
      <c r="O44" s="7" t="s">
        <v>36</v>
      </c>
    </row>
    <row r="45" spans="1:15" ht="11.25" customHeight="1">
      <c r="A45" s="28"/>
      <c r="B45" s="28"/>
      <c r="C45" s="29" t="s">
        <v>55</v>
      </c>
      <c r="D45" s="29"/>
      <c r="E45" s="29"/>
      <c r="F45" s="29"/>
      <c r="G45" s="29"/>
      <c r="H45" s="30" t="s">
        <v>58</v>
      </c>
      <c r="I45" s="30"/>
      <c r="J45" s="30"/>
      <c r="K45" s="34">
        <v>0.15</v>
      </c>
      <c r="L45" s="34"/>
      <c r="M45" s="6">
        <v>40.58</v>
      </c>
      <c r="N45" s="7"/>
      <c r="O45" s="7" t="s">
        <v>36</v>
      </c>
    </row>
    <row r="46" spans="1:15" ht="11.25" customHeight="1">
      <c r="A46" s="28"/>
      <c r="B46" s="28"/>
      <c r="C46" s="29" t="s">
        <v>55</v>
      </c>
      <c r="D46" s="29"/>
      <c r="E46" s="29"/>
      <c r="F46" s="29"/>
      <c r="G46" s="29"/>
      <c r="H46" s="30" t="s">
        <v>59</v>
      </c>
      <c r="I46" s="30"/>
      <c r="J46" s="30"/>
      <c r="K46" s="34">
        <v>0.15</v>
      </c>
      <c r="L46" s="34"/>
      <c r="M46" s="6">
        <v>40.58</v>
      </c>
      <c r="N46" s="7"/>
      <c r="O46" s="7" t="s">
        <v>39</v>
      </c>
    </row>
    <row r="47" spans="1:15" ht="11.25" customHeight="1">
      <c r="A47" s="28"/>
      <c r="B47" s="28"/>
      <c r="C47" s="29" t="s">
        <v>55</v>
      </c>
      <c r="D47" s="29"/>
      <c r="E47" s="29"/>
      <c r="F47" s="29"/>
      <c r="G47" s="29"/>
      <c r="H47" s="30" t="s">
        <v>60</v>
      </c>
      <c r="I47" s="30"/>
      <c r="J47" s="30"/>
      <c r="K47" s="34">
        <v>0.15</v>
      </c>
      <c r="L47" s="34"/>
      <c r="M47" s="6">
        <v>40.58</v>
      </c>
      <c r="N47" s="7"/>
      <c r="O47" s="7" t="s">
        <v>39</v>
      </c>
    </row>
    <row r="48" spans="1:15" ht="11.25" customHeight="1">
      <c r="A48" s="28"/>
      <c r="B48" s="28"/>
      <c r="C48" s="29" t="s">
        <v>55</v>
      </c>
      <c r="D48" s="29"/>
      <c r="E48" s="29"/>
      <c r="F48" s="29"/>
      <c r="G48" s="29"/>
      <c r="H48" s="30" t="s">
        <v>61</v>
      </c>
      <c r="I48" s="30"/>
      <c r="J48" s="30"/>
      <c r="K48" s="34">
        <v>0.15</v>
      </c>
      <c r="L48" s="34"/>
      <c r="M48" s="6">
        <v>40.58</v>
      </c>
      <c r="N48" s="7"/>
      <c r="O48" s="7" t="s">
        <v>36</v>
      </c>
    </row>
    <row r="49" spans="1:15" ht="11.25" customHeight="1">
      <c r="A49" s="28"/>
      <c r="B49" s="28"/>
      <c r="C49" s="29" t="s">
        <v>55</v>
      </c>
      <c r="D49" s="29"/>
      <c r="E49" s="29"/>
      <c r="F49" s="29"/>
      <c r="G49" s="29"/>
      <c r="H49" s="30" t="s">
        <v>62</v>
      </c>
      <c r="I49" s="30"/>
      <c r="J49" s="30"/>
      <c r="K49" s="34">
        <v>0.15</v>
      </c>
      <c r="L49" s="34"/>
      <c r="M49" s="6">
        <v>40.58</v>
      </c>
      <c r="N49" s="7"/>
      <c r="O49" s="7" t="s">
        <v>39</v>
      </c>
    </row>
    <row r="50" spans="1:15" ht="11.25" customHeight="1">
      <c r="A50" s="28"/>
      <c r="B50" s="28"/>
      <c r="C50" s="29" t="s">
        <v>55</v>
      </c>
      <c r="D50" s="29"/>
      <c r="E50" s="29"/>
      <c r="F50" s="29"/>
      <c r="G50" s="29"/>
      <c r="H50" s="30" t="s">
        <v>63</v>
      </c>
      <c r="I50" s="30"/>
      <c r="J50" s="30"/>
      <c r="K50" s="34">
        <v>0.15</v>
      </c>
      <c r="L50" s="34"/>
      <c r="M50" s="6">
        <v>40.58</v>
      </c>
      <c r="N50" s="7"/>
      <c r="O50" s="7" t="s">
        <v>39</v>
      </c>
    </row>
    <row r="51" spans="1:15" ht="11.25" customHeight="1">
      <c r="A51" s="28"/>
      <c r="B51" s="28"/>
      <c r="C51" s="29" t="s">
        <v>55</v>
      </c>
      <c r="D51" s="29"/>
      <c r="E51" s="29"/>
      <c r="F51" s="29"/>
      <c r="G51" s="29"/>
      <c r="H51" s="30" t="s">
        <v>64</v>
      </c>
      <c r="I51" s="30"/>
      <c r="J51" s="30"/>
      <c r="K51" s="34">
        <v>0.15</v>
      </c>
      <c r="L51" s="34"/>
      <c r="M51" s="6">
        <v>40.58</v>
      </c>
      <c r="N51" s="7"/>
      <c r="O51" s="7" t="s">
        <v>36</v>
      </c>
    </row>
    <row r="52" spans="1:15" ht="11.25" customHeight="1">
      <c r="A52" s="28"/>
      <c r="B52" s="28"/>
      <c r="C52" s="29" t="s">
        <v>55</v>
      </c>
      <c r="D52" s="29"/>
      <c r="E52" s="29"/>
      <c r="F52" s="29"/>
      <c r="G52" s="29"/>
      <c r="H52" s="30" t="s">
        <v>65</v>
      </c>
      <c r="I52" s="30"/>
      <c r="J52" s="30"/>
      <c r="K52" s="34">
        <v>0.15</v>
      </c>
      <c r="L52" s="34"/>
      <c r="M52" s="6">
        <v>40.58</v>
      </c>
      <c r="N52" s="7"/>
      <c r="O52" s="7" t="s">
        <v>36</v>
      </c>
    </row>
    <row r="53" spans="1:15" ht="11.25" customHeight="1">
      <c r="A53" s="28"/>
      <c r="B53" s="28"/>
      <c r="C53" s="29" t="s">
        <v>55</v>
      </c>
      <c r="D53" s="29"/>
      <c r="E53" s="29"/>
      <c r="F53" s="29"/>
      <c r="G53" s="29"/>
      <c r="H53" s="30" t="s">
        <v>66</v>
      </c>
      <c r="I53" s="30"/>
      <c r="J53" s="30"/>
      <c r="K53" s="34">
        <v>0.15</v>
      </c>
      <c r="L53" s="34"/>
      <c r="M53" s="6">
        <v>40.58</v>
      </c>
      <c r="N53" s="7"/>
      <c r="O53" s="7" t="s">
        <v>36</v>
      </c>
    </row>
    <row r="54" spans="1:16" ht="11.25" customHeight="1">
      <c r="A54" s="28"/>
      <c r="B54" s="28"/>
      <c r="C54" s="29" t="s">
        <v>55</v>
      </c>
      <c r="D54" s="29"/>
      <c r="E54" s="29"/>
      <c r="F54" s="29"/>
      <c r="G54" s="29"/>
      <c r="H54" s="30" t="s">
        <v>67</v>
      </c>
      <c r="I54" s="30"/>
      <c r="J54" s="30"/>
      <c r="K54" s="34">
        <v>0.15</v>
      </c>
      <c r="L54" s="34"/>
      <c r="M54" s="6">
        <v>40.58</v>
      </c>
      <c r="N54" s="7"/>
      <c r="O54" s="7"/>
      <c r="P54" s="13">
        <f>SUM(M52:M54)</f>
        <v>121.74</v>
      </c>
    </row>
    <row r="55" spans="1:15" ht="11.25" customHeight="1">
      <c r="A55" s="28"/>
      <c r="B55" s="28"/>
      <c r="C55" s="29" t="s">
        <v>68</v>
      </c>
      <c r="D55" s="29"/>
      <c r="E55" s="29"/>
      <c r="F55" s="29"/>
      <c r="G55" s="29"/>
      <c r="H55" s="30" t="s">
        <v>69</v>
      </c>
      <c r="I55" s="30"/>
      <c r="J55" s="30"/>
      <c r="K55" s="34">
        <v>2.19</v>
      </c>
      <c r="L55" s="34"/>
      <c r="M55" s="6">
        <v>592.4</v>
      </c>
      <c r="N55" s="7"/>
      <c r="O55" s="7"/>
    </row>
    <row r="56" spans="1:15" ht="11.25" customHeight="1">
      <c r="A56" s="28"/>
      <c r="B56" s="28"/>
      <c r="C56" s="29" t="s">
        <v>68</v>
      </c>
      <c r="D56" s="29"/>
      <c r="E56" s="29"/>
      <c r="F56" s="29"/>
      <c r="G56" s="29"/>
      <c r="H56" s="30" t="s">
        <v>70</v>
      </c>
      <c r="I56" s="30"/>
      <c r="J56" s="30"/>
      <c r="K56" s="34">
        <v>2.19</v>
      </c>
      <c r="L56" s="34"/>
      <c r="M56" s="6">
        <v>592.4</v>
      </c>
      <c r="N56" s="7"/>
      <c r="O56" s="7" t="s">
        <v>36</v>
      </c>
    </row>
    <row r="57" spans="1:15" ht="11.25" customHeight="1">
      <c r="A57" s="28"/>
      <c r="B57" s="28"/>
      <c r="C57" s="29" t="s">
        <v>68</v>
      </c>
      <c r="D57" s="29"/>
      <c r="E57" s="29"/>
      <c r="F57" s="29"/>
      <c r="G57" s="29"/>
      <c r="H57" s="30" t="s">
        <v>71</v>
      </c>
      <c r="I57" s="30"/>
      <c r="J57" s="30"/>
      <c r="K57" s="34">
        <v>2.19</v>
      </c>
      <c r="L57" s="34"/>
      <c r="M57" s="6">
        <v>592.4</v>
      </c>
      <c r="N57" s="7"/>
      <c r="O57" s="7" t="s">
        <v>36</v>
      </c>
    </row>
    <row r="58" spans="1:15" ht="11.25" customHeight="1">
      <c r="A58" s="28"/>
      <c r="B58" s="28"/>
      <c r="C58" s="29" t="s">
        <v>68</v>
      </c>
      <c r="D58" s="29"/>
      <c r="E58" s="29"/>
      <c r="F58" s="29"/>
      <c r="G58" s="29"/>
      <c r="H58" s="30" t="s">
        <v>72</v>
      </c>
      <c r="I58" s="30"/>
      <c r="J58" s="30"/>
      <c r="K58" s="34">
        <v>2.19</v>
      </c>
      <c r="L58" s="34"/>
      <c r="M58" s="6">
        <v>592.4</v>
      </c>
      <c r="N58" s="7"/>
      <c r="O58" s="7" t="s">
        <v>39</v>
      </c>
    </row>
    <row r="59" spans="1:15" ht="11.25" customHeight="1">
      <c r="A59" s="28"/>
      <c r="B59" s="28"/>
      <c r="C59" s="29" t="s">
        <v>68</v>
      </c>
      <c r="D59" s="29"/>
      <c r="E59" s="29"/>
      <c r="F59" s="29"/>
      <c r="G59" s="29"/>
      <c r="H59" s="30" t="s">
        <v>73</v>
      </c>
      <c r="I59" s="30"/>
      <c r="J59" s="30"/>
      <c r="K59" s="34">
        <v>2.19</v>
      </c>
      <c r="L59" s="34"/>
      <c r="M59" s="6">
        <v>592.4</v>
      </c>
      <c r="N59" s="7"/>
      <c r="O59" s="7" t="s">
        <v>39</v>
      </c>
    </row>
    <row r="60" spans="1:15" ht="11.25" customHeight="1">
      <c r="A60" s="28"/>
      <c r="B60" s="28"/>
      <c r="C60" s="29" t="s">
        <v>68</v>
      </c>
      <c r="D60" s="29"/>
      <c r="E60" s="29"/>
      <c r="F60" s="29"/>
      <c r="G60" s="29"/>
      <c r="H60" s="30" t="s">
        <v>74</v>
      </c>
      <c r="I60" s="30"/>
      <c r="J60" s="30"/>
      <c r="K60" s="34">
        <v>2.19</v>
      </c>
      <c r="L60" s="34"/>
      <c r="M60" s="6">
        <v>592.4</v>
      </c>
      <c r="N60" s="7"/>
      <c r="O60" s="7" t="s">
        <v>36</v>
      </c>
    </row>
    <row r="61" spans="1:15" ht="11.25" customHeight="1">
      <c r="A61" s="28"/>
      <c r="B61" s="28"/>
      <c r="C61" s="29" t="s">
        <v>68</v>
      </c>
      <c r="D61" s="29"/>
      <c r="E61" s="29"/>
      <c r="F61" s="29"/>
      <c r="G61" s="29"/>
      <c r="H61" s="30" t="s">
        <v>75</v>
      </c>
      <c r="I61" s="30"/>
      <c r="J61" s="30"/>
      <c r="K61" s="34">
        <v>2.19</v>
      </c>
      <c r="L61" s="34"/>
      <c r="M61" s="6">
        <v>592.4</v>
      </c>
      <c r="N61" s="7"/>
      <c r="O61" s="7" t="s">
        <v>39</v>
      </c>
    </row>
    <row r="62" spans="1:15" ht="11.25" customHeight="1">
      <c r="A62" s="28"/>
      <c r="B62" s="28"/>
      <c r="C62" s="29" t="s">
        <v>68</v>
      </c>
      <c r="D62" s="29"/>
      <c r="E62" s="29"/>
      <c r="F62" s="29"/>
      <c r="G62" s="29"/>
      <c r="H62" s="30" t="s">
        <v>76</v>
      </c>
      <c r="I62" s="30"/>
      <c r="J62" s="30"/>
      <c r="K62" s="34">
        <v>2.19</v>
      </c>
      <c r="L62" s="34"/>
      <c r="M62" s="6">
        <v>592.4</v>
      </c>
      <c r="N62" s="7"/>
      <c r="O62" s="7" t="s">
        <v>39</v>
      </c>
    </row>
    <row r="63" spans="1:15" ht="11.25" customHeight="1">
      <c r="A63" s="28"/>
      <c r="B63" s="28"/>
      <c r="C63" s="29" t="s">
        <v>68</v>
      </c>
      <c r="D63" s="29"/>
      <c r="E63" s="29"/>
      <c r="F63" s="29"/>
      <c r="G63" s="29"/>
      <c r="H63" s="30" t="s">
        <v>77</v>
      </c>
      <c r="I63" s="30"/>
      <c r="J63" s="30"/>
      <c r="K63" s="34">
        <v>2.19</v>
      </c>
      <c r="L63" s="34"/>
      <c r="M63" s="6">
        <v>592.4</v>
      </c>
      <c r="N63" s="7"/>
      <c r="O63" s="7" t="s">
        <v>36</v>
      </c>
    </row>
    <row r="64" spans="1:15" ht="11.25" customHeight="1">
      <c r="A64" s="28"/>
      <c r="B64" s="28"/>
      <c r="C64" s="29" t="s">
        <v>68</v>
      </c>
      <c r="D64" s="29"/>
      <c r="E64" s="29"/>
      <c r="F64" s="29"/>
      <c r="G64" s="29"/>
      <c r="H64" s="30" t="s">
        <v>78</v>
      </c>
      <c r="I64" s="30"/>
      <c r="J64" s="30"/>
      <c r="K64" s="34">
        <v>2.19</v>
      </c>
      <c r="L64" s="34"/>
      <c r="M64" s="6">
        <v>592.4</v>
      </c>
      <c r="N64" s="7"/>
      <c r="O64" s="7" t="s">
        <v>36</v>
      </c>
    </row>
    <row r="65" spans="1:15" ht="11.25" customHeight="1">
      <c r="A65" s="28"/>
      <c r="B65" s="28"/>
      <c r="C65" s="29" t="s">
        <v>68</v>
      </c>
      <c r="D65" s="29"/>
      <c r="E65" s="29"/>
      <c r="F65" s="29"/>
      <c r="G65" s="29"/>
      <c r="H65" s="30" t="s">
        <v>79</v>
      </c>
      <c r="I65" s="30"/>
      <c r="J65" s="30"/>
      <c r="K65" s="34">
        <v>2.19</v>
      </c>
      <c r="L65" s="34"/>
      <c r="M65" s="6">
        <v>592.4</v>
      </c>
      <c r="N65" s="7"/>
      <c r="O65" s="7" t="s">
        <v>36</v>
      </c>
    </row>
    <row r="66" spans="1:16" ht="11.25" customHeight="1">
      <c r="A66" s="28"/>
      <c r="B66" s="28"/>
      <c r="C66" s="29" t="s">
        <v>68</v>
      </c>
      <c r="D66" s="29"/>
      <c r="E66" s="29"/>
      <c r="F66" s="29"/>
      <c r="G66" s="29"/>
      <c r="H66" s="30" t="s">
        <v>80</v>
      </c>
      <c r="I66" s="30"/>
      <c r="J66" s="30"/>
      <c r="K66" s="34">
        <v>2.19</v>
      </c>
      <c r="L66" s="34"/>
      <c r="M66" s="6">
        <v>592.4</v>
      </c>
      <c r="N66" s="7"/>
      <c r="O66" s="7"/>
      <c r="P66" s="13">
        <f>SUM(M64:M66)</f>
        <v>1777.1999999999998</v>
      </c>
    </row>
    <row r="67" spans="1:13" s="1" customFormat="1" ht="12.75" customHeight="1">
      <c r="A67" s="32" t="s">
        <v>48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8">
        <v>7595.76</v>
      </c>
    </row>
    <row r="68" spans="1:15" ht="11.25" customHeight="1">
      <c r="A68" s="28" t="s">
        <v>81</v>
      </c>
      <c r="B68" s="28"/>
      <c r="C68" s="29" t="s">
        <v>82</v>
      </c>
      <c r="D68" s="29"/>
      <c r="E68" s="29"/>
      <c r="F68" s="29"/>
      <c r="G68" s="29"/>
      <c r="H68" s="30" t="s">
        <v>83</v>
      </c>
      <c r="I68" s="30"/>
      <c r="J68" s="30"/>
      <c r="K68" s="35">
        <v>2.5</v>
      </c>
      <c r="L68" s="35"/>
      <c r="M68" s="9">
        <v>4871</v>
      </c>
      <c r="N68" s="7" t="s">
        <v>84</v>
      </c>
      <c r="O68" s="7" t="s">
        <v>36</v>
      </c>
    </row>
    <row r="69" spans="1:15" ht="21.75" customHeight="1">
      <c r="A69" s="28"/>
      <c r="B69" s="28"/>
      <c r="C69" s="29" t="s">
        <v>85</v>
      </c>
      <c r="D69" s="29"/>
      <c r="E69" s="29"/>
      <c r="F69" s="29"/>
      <c r="G69" s="29"/>
      <c r="H69" s="30" t="s">
        <v>86</v>
      </c>
      <c r="I69" s="30"/>
      <c r="J69" s="30"/>
      <c r="K69" s="36" t="s">
        <v>20</v>
      </c>
      <c r="L69" s="36"/>
      <c r="M69" s="6">
        <v>294</v>
      </c>
      <c r="N69" s="7"/>
      <c r="O69" s="7" t="s">
        <v>36</v>
      </c>
    </row>
    <row r="70" spans="1:15" ht="21.75" customHeight="1">
      <c r="A70" s="28"/>
      <c r="B70" s="28"/>
      <c r="C70" s="29" t="s">
        <v>88</v>
      </c>
      <c r="D70" s="29"/>
      <c r="E70" s="29"/>
      <c r="F70" s="29"/>
      <c r="G70" s="29"/>
      <c r="H70" s="30" t="s">
        <v>89</v>
      </c>
      <c r="I70" s="30"/>
      <c r="J70" s="30"/>
      <c r="K70" s="34">
        <v>0.06</v>
      </c>
      <c r="L70" s="34"/>
      <c r="M70" s="6">
        <v>16.23</v>
      </c>
      <c r="N70" s="7"/>
      <c r="O70" s="7"/>
    </row>
    <row r="71" spans="1:15" ht="21.75" customHeight="1">
      <c r="A71" s="28"/>
      <c r="B71" s="28"/>
      <c r="C71" s="29" t="s">
        <v>88</v>
      </c>
      <c r="D71" s="29"/>
      <c r="E71" s="29"/>
      <c r="F71" s="29"/>
      <c r="G71" s="29"/>
      <c r="H71" s="30" t="s">
        <v>90</v>
      </c>
      <c r="I71" s="30"/>
      <c r="J71" s="30"/>
      <c r="K71" s="34">
        <v>0.06</v>
      </c>
      <c r="L71" s="34"/>
      <c r="M71" s="6">
        <v>16.23</v>
      </c>
      <c r="N71" s="7"/>
      <c r="O71" s="7" t="s">
        <v>36</v>
      </c>
    </row>
    <row r="72" spans="1:15" ht="21.75" customHeight="1">
      <c r="A72" s="28"/>
      <c r="B72" s="28"/>
      <c r="C72" s="29" t="s">
        <v>88</v>
      </c>
      <c r="D72" s="29"/>
      <c r="E72" s="29"/>
      <c r="F72" s="29"/>
      <c r="G72" s="29"/>
      <c r="H72" s="30" t="s">
        <v>91</v>
      </c>
      <c r="I72" s="30"/>
      <c r="J72" s="30"/>
      <c r="K72" s="34">
        <v>0.06</v>
      </c>
      <c r="L72" s="34"/>
      <c r="M72" s="6">
        <v>16.23</v>
      </c>
      <c r="N72" s="7"/>
      <c r="O72" s="7" t="s">
        <v>36</v>
      </c>
    </row>
    <row r="73" spans="1:15" ht="21.75" customHeight="1">
      <c r="A73" s="28"/>
      <c r="B73" s="28"/>
      <c r="C73" s="29" t="s">
        <v>88</v>
      </c>
      <c r="D73" s="29"/>
      <c r="E73" s="29"/>
      <c r="F73" s="29"/>
      <c r="G73" s="29"/>
      <c r="H73" s="30" t="s">
        <v>92</v>
      </c>
      <c r="I73" s="30"/>
      <c r="J73" s="30"/>
      <c r="K73" s="34">
        <v>0.06</v>
      </c>
      <c r="L73" s="34"/>
      <c r="M73" s="6">
        <v>16.23</v>
      </c>
      <c r="N73" s="7"/>
      <c r="O73" s="7" t="s">
        <v>39</v>
      </c>
    </row>
    <row r="74" spans="1:15" ht="21.75" customHeight="1">
      <c r="A74" s="28"/>
      <c r="B74" s="28"/>
      <c r="C74" s="29" t="s">
        <v>88</v>
      </c>
      <c r="D74" s="29"/>
      <c r="E74" s="29"/>
      <c r="F74" s="29"/>
      <c r="G74" s="29"/>
      <c r="H74" s="30" t="s">
        <v>93</v>
      </c>
      <c r="I74" s="30"/>
      <c r="J74" s="30"/>
      <c r="K74" s="34">
        <v>0.06</v>
      </c>
      <c r="L74" s="34"/>
      <c r="M74" s="6">
        <v>16.23</v>
      </c>
      <c r="N74" s="7"/>
      <c r="O74" s="7" t="s">
        <v>39</v>
      </c>
    </row>
    <row r="75" spans="1:15" ht="21.75" customHeight="1">
      <c r="A75" s="28"/>
      <c r="B75" s="28"/>
      <c r="C75" s="29" t="s">
        <v>88</v>
      </c>
      <c r="D75" s="29"/>
      <c r="E75" s="29"/>
      <c r="F75" s="29"/>
      <c r="G75" s="29"/>
      <c r="H75" s="30" t="s">
        <v>94</v>
      </c>
      <c r="I75" s="30"/>
      <c r="J75" s="30"/>
      <c r="K75" s="34">
        <v>0.06</v>
      </c>
      <c r="L75" s="34"/>
      <c r="M75" s="6">
        <v>16.23</v>
      </c>
      <c r="N75" s="7"/>
      <c r="O75" s="7" t="s">
        <v>36</v>
      </c>
    </row>
    <row r="76" spans="1:15" ht="21.75" customHeight="1">
      <c r="A76" s="28"/>
      <c r="B76" s="28"/>
      <c r="C76" s="29" t="s">
        <v>88</v>
      </c>
      <c r="D76" s="29"/>
      <c r="E76" s="29"/>
      <c r="F76" s="29"/>
      <c r="G76" s="29"/>
      <c r="H76" s="30" t="s">
        <v>95</v>
      </c>
      <c r="I76" s="30"/>
      <c r="J76" s="30"/>
      <c r="K76" s="34">
        <v>0.06</v>
      </c>
      <c r="L76" s="34"/>
      <c r="M76" s="6">
        <v>16.23</v>
      </c>
      <c r="N76" s="7"/>
      <c r="O76" s="7" t="s">
        <v>39</v>
      </c>
    </row>
    <row r="77" spans="1:15" ht="21.75" customHeight="1">
      <c r="A77" s="28"/>
      <c r="B77" s="28"/>
      <c r="C77" s="29" t="s">
        <v>88</v>
      </c>
      <c r="D77" s="29"/>
      <c r="E77" s="29"/>
      <c r="F77" s="29"/>
      <c r="G77" s="29"/>
      <c r="H77" s="30" t="s">
        <v>96</v>
      </c>
      <c r="I77" s="30"/>
      <c r="J77" s="30"/>
      <c r="K77" s="34">
        <v>0.06</v>
      </c>
      <c r="L77" s="34"/>
      <c r="M77" s="6">
        <v>16.23</v>
      </c>
      <c r="N77" s="7"/>
      <c r="O77" s="7" t="s">
        <v>39</v>
      </c>
    </row>
    <row r="78" spans="1:16" ht="21.75" customHeight="1">
      <c r="A78" s="28"/>
      <c r="B78" s="28"/>
      <c r="C78" s="29" t="s">
        <v>88</v>
      </c>
      <c r="D78" s="29"/>
      <c r="E78" s="29"/>
      <c r="F78" s="29"/>
      <c r="G78" s="29"/>
      <c r="H78" s="30" t="s">
        <v>97</v>
      </c>
      <c r="I78" s="30"/>
      <c r="J78" s="30"/>
      <c r="K78" s="34">
        <v>0.06</v>
      </c>
      <c r="L78" s="34"/>
      <c r="M78" s="6">
        <v>16.23</v>
      </c>
      <c r="N78" s="7"/>
      <c r="O78" s="7" t="s">
        <v>36</v>
      </c>
      <c r="P78" s="13">
        <f>SUM(M76:M78)</f>
        <v>48.69</v>
      </c>
    </row>
    <row r="79" spans="1:15" ht="21.75" customHeight="1">
      <c r="A79" s="28"/>
      <c r="B79" s="28"/>
      <c r="C79" s="29" t="s">
        <v>88</v>
      </c>
      <c r="D79" s="29"/>
      <c r="E79" s="29"/>
      <c r="F79" s="29"/>
      <c r="G79" s="29"/>
      <c r="H79" s="30" t="s">
        <v>98</v>
      </c>
      <c r="I79" s="30"/>
      <c r="J79" s="30"/>
      <c r="K79" s="34">
        <v>0.15</v>
      </c>
      <c r="L79" s="34"/>
      <c r="M79" s="6">
        <v>40.58</v>
      </c>
      <c r="N79" s="7"/>
      <c r="O79" s="7" t="s">
        <v>36</v>
      </c>
    </row>
    <row r="80" spans="1:15" ht="21.75" customHeight="1">
      <c r="A80" s="28"/>
      <c r="B80" s="28"/>
      <c r="C80" s="29" t="s">
        <v>88</v>
      </c>
      <c r="D80" s="29"/>
      <c r="E80" s="29"/>
      <c r="F80" s="29"/>
      <c r="G80" s="29"/>
      <c r="H80" s="30" t="s">
        <v>87</v>
      </c>
      <c r="I80" s="30"/>
      <c r="J80" s="30"/>
      <c r="K80" s="34">
        <v>0.15</v>
      </c>
      <c r="L80" s="34"/>
      <c r="M80" s="6">
        <v>40.58</v>
      </c>
      <c r="N80" s="7"/>
      <c r="O80" s="7" t="s">
        <v>36</v>
      </c>
    </row>
    <row r="81" spans="1:16" ht="21.75" customHeight="1">
      <c r="A81" s="28"/>
      <c r="B81" s="28"/>
      <c r="C81" s="29" t="s">
        <v>88</v>
      </c>
      <c r="D81" s="29"/>
      <c r="E81" s="29"/>
      <c r="F81" s="29"/>
      <c r="G81" s="29"/>
      <c r="H81" s="30" t="s">
        <v>99</v>
      </c>
      <c r="I81" s="30"/>
      <c r="J81" s="30"/>
      <c r="K81" s="34">
        <v>0.15</v>
      </c>
      <c r="L81" s="34"/>
      <c r="M81" s="6">
        <v>40.58</v>
      </c>
      <c r="N81" s="7"/>
      <c r="O81" s="7"/>
      <c r="P81" s="13" t="e">
        <f>SUM(M79:M81+#REF!)</f>
        <v>#REF!</v>
      </c>
    </row>
    <row r="82" spans="1:15" ht="11.25" customHeight="1">
      <c r="A82" s="28"/>
      <c r="B82" s="28"/>
      <c r="C82" s="29" t="s">
        <v>100</v>
      </c>
      <c r="D82" s="29"/>
      <c r="E82" s="29"/>
      <c r="F82" s="29"/>
      <c r="G82" s="29"/>
      <c r="H82" s="30" t="s">
        <v>101</v>
      </c>
      <c r="I82" s="30"/>
      <c r="J82" s="30"/>
      <c r="K82" s="37">
        <v>22</v>
      </c>
      <c r="L82" s="37"/>
      <c r="M82" s="9">
        <v>12000</v>
      </c>
      <c r="N82" s="7" t="s">
        <v>52</v>
      </c>
      <c r="O82" s="7" t="s">
        <v>36</v>
      </c>
    </row>
    <row r="83" spans="1:15" ht="11.25" customHeight="1">
      <c r="A83" s="28"/>
      <c r="B83" s="28"/>
      <c r="C83" s="29" t="s">
        <v>102</v>
      </c>
      <c r="D83" s="29"/>
      <c r="E83" s="29"/>
      <c r="F83" s="29"/>
      <c r="G83" s="29"/>
      <c r="H83" s="30" t="s">
        <v>51</v>
      </c>
      <c r="I83" s="30"/>
      <c r="J83" s="30"/>
      <c r="K83" s="38">
        <v>1</v>
      </c>
      <c r="L83" s="38"/>
      <c r="M83" s="6">
        <v>488.83</v>
      </c>
      <c r="N83" s="7"/>
      <c r="O83" s="7" t="s">
        <v>36</v>
      </c>
    </row>
    <row r="84" spans="1:15" ht="11.25" customHeight="1">
      <c r="A84" s="28"/>
      <c r="B84" s="28"/>
      <c r="C84" s="29" t="s">
        <v>103</v>
      </c>
      <c r="D84" s="29"/>
      <c r="E84" s="29"/>
      <c r="F84" s="29"/>
      <c r="G84" s="29"/>
      <c r="H84" s="30" t="s">
        <v>104</v>
      </c>
      <c r="I84" s="30"/>
      <c r="J84" s="30"/>
      <c r="K84" s="34">
        <v>1.13</v>
      </c>
      <c r="L84" s="34"/>
      <c r="M84" s="6">
        <v>305.67</v>
      </c>
      <c r="N84" s="7"/>
      <c r="O84" s="7"/>
    </row>
    <row r="85" spans="1:15" ht="11.25" customHeight="1">
      <c r="A85" s="28"/>
      <c r="B85" s="28"/>
      <c r="C85" s="29" t="s">
        <v>103</v>
      </c>
      <c r="D85" s="29"/>
      <c r="E85" s="29"/>
      <c r="F85" s="29"/>
      <c r="G85" s="29"/>
      <c r="H85" s="30" t="s">
        <v>105</v>
      </c>
      <c r="I85" s="30"/>
      <c r="J85" s="30"/>
      <c r="K85" s="34">
        <v>1.13</v>
      </c>
      <c r="L85" s="34"/>
      <c r="M85" s="6">
        <v>305.67</v>
      </c>
      <c r="N85" s="7" t="s">
        <v>106</v>
      </c>
      <c r="O85" s="7" t="s">
        <v>36</v>
      </c>
    </row>
    <row r="86" spans="1:15" ht="11.25" customHeight="1">
      <c r="A86" s="28"/>
      <c r="B86" s="28"/>
      <c r="C86" s="29" t="s">
        <v>103</v>
      </c>
      <c r="D86" s="29"/>
      <c r="E86" s="29"/>
      <c r="F86" s="29"/>
      <c r="G86" s="29"/>
      <c r="H86" s="30" t="s">
        <v>107</v>
      </c>
      <c r="I86" s="30"/>
      <c r="J86" s="30"/>
      <c r="K86" s="34">
        <v>1.13</v>
      </c>
      <c r="L86" s="34"/>
      <c r="M86" s="6">
        <v>305.67</v>
      </c>
      <c r="N86" s="7" t="s">
        <v>106</v>
      </c>
      <c r="O86" s="7" t="s">
        <v>36</v>
      </c>
    </row>
    <row r="87" spans="1:15" ht="11.25" customHeight="1">
      <c r="A87" s="28"/>
      <c r="B87" s="28"/>
      <c r="C87" s="29" t="s">
        <v>103</v>
      </c>
      <c r="D87" s="29"/>
      <c r="E87" s="29"/>
      <c r="F87" s="29"/>
      <c r="G87" s="29"/>
      <c r="H87" s="30" t="s">
        <v>108</v>
      </c>
      <c r="I87" s="30"/>
      <c r="J87" s="30"/>
      <c r="K87" s="34">
        <v>1.13</v>
      </c>
      <c r="L87" s="34"/>
      <c r="M87" s="6">
        <v>305.67</v>
      </c>
      <c r="N87" s="7" t="s">
        <v>106</v>
      </c>
      <c r="O87" s="7" t="s">
        <v>39</v>
      </c>
    </row>
    <row r="88" spans="1:15" ht="11.25" customHeight="1">
      <c r="A88" s="28"/>
      <c r="B88" s="28"/>
      <c r="C88" s="29" t="s">
        <v>103</v>
      </c>
      <c r="D88" s="29"/>
      <c r="E88" s="29"/>
      <c r="F88" s="29"/>
      <c r="G88" s="29"/>
      <c r="H88" s="30" t="s">
        <v>109</v>
      </c>
      <c r="I88" s="30"/>
      <c r="J88" s="30"/>
      <c r="K88" s="34">
        <v>1.13</v>
      </c>
      <c r="L88" s="34"/>
      <c r="M88" s="6">
        <v>305.67</v>
      </c>
      <c r="N88" s="7" t="s">
        <v>106</v>
      </c>
      <c r="O88" s="7" t="s">
        <v>39</v>
      </c>
    </row>
    <row r="89" spans="1:15" ht="11.25" customHeight="1">
      <c r="A89" s="28"/>
      <c r="B89" s="28"/>
      <c r="C89" s="29" t="s">
        <v>103</v>
      </c>
      <c r="D89" s="29"/>
      <c r="E89" s="29"/>
      <c r="F89" s="29"/>
      <c r="G89" s="29"/>
      <c r="H89" s="30" t="s">
        <v>110</v>
      </c>
      <c r="I89" s="30"/>
      <c r="J89" s="30"/>
      <c r="K89" s="34">
        <v>1.13</v>
      </c>
      <c r="L89" s="34"/>
      <c r="M89" s="6">
        <v>305.67</v>
      </c>
      <c r="N89" s="7" t="s">
        <v>106</v>
      </c>
      <c r="O89" s="7" t="s">
        <v>36</v>
      </c>
    </row>
    <row r="90" spans="1:15" ht="11.25" customHeight="1">
      <c r="A90" s="28"/>
      <c r="B90" s="28"/>
      <c r="C90" s="29" t="s">
        <v>103</v>
      </c>
      <c r="D90" s="29"/>
      <c r="E90" s="29"/>
      <c r="F90" s="29"/>
      <c r="G90" s="29"/>
      <c r="H90" s="30" t="s">
        <v>111</v>
      </c>
      <c r="I90" s="30"/>
      <c r="J90" s="30"/>
      <c r="K90" s="34">
        <v>1.13</v>
      </c>
      <c r="L90" s="34"/>
      <c r="M90" s="6">
        <v>305.67</v>
      </c>
      <c r="N90" s="7" t="s">
        <v>106</v>
      </c>
      <c r="O90" s="7" t="s">
        <v>39</v>
      </c>
    </row>
    <row r="91" spans="1:15" ht="11.25" customHeight="1">
      <c r="A91" s="28"/>
      <c r="B91" s="28"/>
      <c r="C91" s="29" t="s">
        <v>103</v>
      </c>
      <c r="D91" s="29"/>
      <c r="E91" s="29"/>
      <c r="F91" s="29"/>
      <c r="G91" s="29"/>
      <c r="H91" s="30" t="s">
        <v>112</v>
      </c>
      <c r="I91" s="30"/>
      <c r="J91" s="30"/>
      <c r="K91" s="34">
        <v>1.13</v>
      </c>
      <c r="L91" s="34"/>
      <c r="M91" s="6">
        <v>305.67</v>
      </c>
      <c r="N91" s="7" t="s">
        <v>106</v>
      </c>
      <c r="O91" s="7" t="s">
        <v>39</v>
      </c>
    </row>
    <row r="92" spans="1:16" ht="11.25" customHeight="1">
      <c r="A92" s="28"/>
      <c r="B92" s="28"/>
      <c r="C92" s="29" t="s">
        <v>103</v>
      </c>
      <c r="D92" s="29"/>
      <c r="E92" s="29"/>
      <c r="F92" s="29"/>
      <c r="G92" s="29"/>
      <c r="H92" s="30" t="s">
        <v>113</v>
      </c>
      <c r="I92" s="30"/>
      <c r="J92" s="30"/>
      <c r="K92" s="34">
        <v>1.13</v>
      </c>
      <c r="L92" s="34"/>
      <c r="M92" s="6">
        <v>305.67</v>
      </c>
      <c r="N92" s="7" t="s">
        <v>106</v>
      </c>
      <c r="O92" s="7" t="s">
        <v>36</v>
      </c>
      <c r="P92" s="13">
        <f>SUM(M90:M92)</f>
        <v>917.01</v>
      </c>
    </row>
    <row r="93" spans="1:15" ht="11.25" customHeight="1">
      <c r="A93" s="28"/>
      <c r="B93" s="28"/>
      <c r="C93" s="29" t="s">
        <v>103</v>
      </c>
      <c r="D93" s="29"/>
      <c r="E93" s="29"/>
      <c r="F93" s="29"/>
      <c r="G93" s="29"/>
      <c r="H93" s="30" t="s">
        <v>114</v>
      </c>
      <c r="I93" s="30"/>
      <c r="J93" s="30"/>
      <c r="K93" s="34">
        <v>1.13</v>
      </c>
      <c r="L93" s="34"/>
      <c r="M93" s="6">
        <v>305.67</v>
      </c>
      <c r="N93" s="7" t="s">
        <v>106</v>
      </c>
      <c r="O93" s="7" t="s">
        <v>36</v>
      </c>
    </row>
    <row r="94" spans="1:15" ht="11.25" customHeight="1">
      <c r="A94" s="28"/>
      <c r="B94" s="28"/>
      <c r="C94" s="29" t="s">
        <v>103</v>
      </c>
      <c r="D94" s="29"/>
      <c r="E94" s="29"/>
      <c r="F94" s="29"/>
      <c r="G94" s="29"/>
      <c r="H94" s="30" t="s">
        <v>86</v>
      </c>
      <c r="I94" s="30"/>
      <c r="J94" s="30"/>
      <c r="K94" s="34">
        <v>1.13</v>
      </c>
      <c r="L94" s="34"/>
      <c r="M94" s="6">
        <v>316.74</v>
      </c>
      <c r="N94" s="7" t="s">
        <v>106</v>
      </c>
      <c r="O94" s="7" t="s">
        <v>36</v>
      </c>
    </row>
    <row r="95" spans="1:16" ht="11.25" customHeight="1">
      <c r="A95" s="28"/>
      <c r="B95" s="28"/>
      <c r="C95" s="29" t="s">
        <v>103</v>
      </c>
      <c r="D95" s="29"/>
      <c r="E95" s="29"/>
      <c r="F95" s="29"/>
      <c r="G95" s="29"/>
      <c r="H95" s="30" t="s">
        <v>115</v>
      </c>
      <c r="I95" s="30"/>
      <c r="J95" s="30"/>
      <c r="K95" s="34">
        <v>1.13</v>
      </c>
      <c r="L95" s="34"/>
      <c r="M95" s="6">
        <v>316.74</v>
      </c>
      <c r="N95" s="7" t="s">
        <v>106</v>
      </c>
      <c r="O95" s="7"/>
      <c r="P95" s="13">
        <f>SUM(M93:M95)</f>
        <v>939.1500000000001</v>
      </c>
    </row>
    <row r="96" spans="1:13" s="1" customFormat="1" ht="12.75" customHeight="1">
      <c r="A96" s="32" t="s">
        <v>48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8">
        <v>21611.82</v>
      </c>
    </row>
    <row r="97" spans="1:15" ht="21.75" customHeight="1">
      <c r="A97" s="28" t="s">
        <v>116</v>
      </c>
      <c r="B97" s="28"/>
      <c r="C97" s="29" t="s">
        <v>85</v>
      </c>
      <c r="D97" s="29"/>
      <c r="E97" s="29"/>
      <c r="F97" s="29"/>
      <c r="G97" s="29"/>
      <c r="H97" s="30" t="s">
        <v>114</v>
      </c>
      <c r="I97" s="30"/>
      <c r="J97" s="30"/>
      <c r="K97" s="36" t="s">
        <v>20</v>
      </c>
      <c r="L97" s="36"/>
      <c r="M97" s="6">
        <v>65</v>
      </c>
      <c r="N97" s="7"/>
      <c r="O97" s="7" t="s">
        <v>36</v>
      </c>
    </row>
    <row r="98" spans="1:15" ht="21.75" customHeight="1">
      <c r="A98" s="28"/>
      <c r="B98" s="28"/>
      <c r="C98" s="29" t="s">
        <v>85</v>
      </c>
      <c r="D98" s="29"/>
      <c r="E98" s="29"/>
      <c r="F98" s="29"/>
      <c r="G98" s="29"/>
      <c r="H98" s="30" t="s">
        <v>86</v>
      </c>
      <c r="I98" s="30"/>
      <c r="J98" s="30"/>
      <c r="K98" s="36" t="s">
        <v>20</v>
      </c>
      <c r="L98" s="36"/>
      <c r="M98" s="6">
        <v>281</v>
      </c>
      <c r="N98" s="7"/>
      <c r="O98" s="7" t="s">
        <v>36</v>
      </c>
    </row>
    <row r="99" spans="1:15" ht="11.25" customHeight="1">
      <c r="A99" s="28"/>
      <c r="B99" s="28"/>
      <c r="C99" s="29" t="s">
        <v>117</v>
      </c>
      <c r="D99" s="29"/>
      <c r="E99" s="29"/>
      <c r="F99" s="29"/>
      <c r="G99" s="29"/>
      <c r="H99" s="30" t="s">
        <v>83</v>
      </c>
      <c r="I99" s="30"/>
      <c r="J99" s="30"/>
      <c r="K99" s="39">
        <v>60</v>
      </c>
      <c r="L99" s="39"/>
      <c r="M99" s="9">
        <v>1560</v>
      </c>
      <c r="N99" s="7" t="s">
        <v>52</v>
      </c>
      <c r="O99" s="7" t="s">
        <v>36</v>
      </c>
    </row>
    <row r="100" spans="1:15" ht="11.25" customHeight="1">
      <c r="A100" s="28"/>
      <c r="B100" s="28"/>
      <c r="C100" s="29" t="s">
        <v>118</v>
      </c>
      <c r="D100" s="29"/>
      <c r="E100" s="29"/>
      <c r="F100" s="29"/>
      <c r="G100" s="29"/>
      <c r="H100" s="30" t="s">
        <v>119</v>
      </c>
      <c r="I100" s="30"/>
      <c r="J100" s="30"/>
      <c r="K100" s="37">
        <v>50</v>
      </c>
      <c r="L100" s="37"/>
      <c r="M100" s="9">
        <v>1250</v>
      </c>
      <c r="N100" s="7"/>
      <c r="O100" s="7"/>
    </row>
    <row r="101" spans="1:13" s="1" customFormat="1" ht="12.75" customHeight="1">
      <c r="A101" s="32" t="s">
        <v>48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8">
        <v>3156</v>
      </c>
    </row>
    <row r="102" spans="1:15" ht="21.75" customHeight="1">
      <c r="A102" s="28" t="s">
        <v>120</v>
      </c>
      <c r="B102" s="28"/>
      <c r="C102" s="29" t="s">
        <v>121</v>
      </c>
      <c r="D102" s="29"/>
      <c r="E102" s="29"/>
      <c r="F102" s="29"/>
      <c r="G102" s="29"/>
      <c r="H102" s="30" t="s">
        <v>122</v>
      </c>
      <c r="I102" s="30"/>
      <c r="J102" s="30"/>
      <c r="K102" s="41">
        <v>1</v>
      </c>
      <c r="L102" s="41"/>
      <c r="M102" s="9">
        <v>2200</v>
      </c>
      <c r="N102" s="7" t="s">
        <v>52</v>
      </c>
      <c r="O102" s="7" t="s">
        <v>36</v>
      </c>
    </row>
    <row r="103" spans="1:15" ht="21.75" customHeight="1">
      <c r="A103" s="28"/>
      <c r="B103" s="28"/>
      <c r="C103" s="29" t="s">
        <v>85</v>
      </c>
      <c r="D103" s="29"/>
      <c r="E103" s="29"/>
      <c r="F103" s="29"/>
      <c r="G103" s="29"/>
      <c r="H103" s="30" t="s">
        <v>115</v>
      </c>
      <c r="I103" s="30"/>
      <c r="J103" s="30"/>
      <c r="K103" s="36" t="s">
        <v>20</v>
      </c>
      <c r="L103" s="36"/>
      <c r="M103" s="6">
        <v>160</v>
      </c>
      <c r="N103" s="7"/>
      <c r="O103" s="7"/>
    </row>
    <row r="104" spans="1:15" ht="11.25" customHeight="1">
      <c r="A104" s="28"/>
      <c r="B104" s="28"/>
      <c r="C104" s="29" t="s">
        <v>123</v>
      </c>
      <c r="D104" s="29"/>
      <c r="E104" s="29"/>
      <c r="F104" s="29"/>
      <c r="G104" s="29"/>
      <c r="H104" s="30" t="s">
        <v>104</v>
      </c>
      <c r="I104" s="30"/>
      <c r="J104" s="30"/>
      <c r="K104" s="34">
        <v>0.75</v>
      </c>
      <c r="L104" s="34"/>
      <c r="M104" s="6">
        <v>202.88</v>
      </c>
      <c r="N104" s="7"/>
      <c r="O104" s="7"/>
    </row>
    <row r="105" spans="1:15" ht="11.25" customHeight="1">
      <c r="A105" s="28"/>
      <c r="B105" s="28"/>
      <c r="C105" s="29" t="s">
        <v>123</v>
      </c>
      <c r="D105" s="29"/>
      <c r="E105" s="29"/>
      <c r="F105" s="29"/>
      <c r="G105" s="29"/>
      <c r="H105" s="30" t="s">
        <v>105</v>
      </c>
      <c r="I105" s="30"/>
      <c r="J105" s="30"/>
      <c r="K105" s="34">
        <v>0.75</v>
      </c>
      <c r="L105" s="34"/>
      <c r="M105" s="6">
        <v>202.88</v>
      </c>
      <c r="N105" s="7" t="s">
        <v>124</v>
      </c>
      <c r="O105" s="7" t="s">
        <v>36</v>
      </c>
    </row>
    <row r="106" spans="1:15" ht="11.25" customHeight="1">
      <c r="A106" s="28"/>
      <c r="B106" s="28"/>
      <c r="C106" s="29" t="s">
        <v>123</v>
      </c>
      <c r="D106" s="29"/>
      <c r="E106" s="29"/>
      <c r="F106" s="29"/>
      <c r="G106" s="29"/>
      <c r="H106" s="30" t="s">
        <v>107</v>
      </c>
      <c r="I106" s="30"/>
      <c r="J106" s="30"/>
      <c r="K106" s="34">
        <v>0.75</v>
      </c>
      <c r="L106" s="34"/>
      <c r="M106" s="6">
        <v>202.88</v>
      </c>
      <c r="N106" s="7" t="s">
        <v>124</v>
      </c>
      <c r="O106" s="7" t="s">
        <v>36</v>
      </c>
    </row>
    <row r="107" spans="1:15" ht="11.25" customHeight="1">
      <c r="A107" s="28"/>
      <c r="B107" s="28"/>
      <c r="C107" s="29" t="s">
        <v>123</v>
      </c>
      <c r="D107" s="29"/>
      <c r="E107" s="29"/>
      <c r="F107" s="29"/>
      <c r="G107" s="29"/>
      <c r="H107" s="30" t="s">
        <v>108</v>
      </c>
      <c r="I107" s="30"/>
      <c r="J107" s="30"/>
      <c r="K107" s="34">
        <v>0.75</v>
      </c>
      <c r="L107" s="34"/>
      <c r="M107" s="6">
        <v>202.88</v>
      </c>
      <c r="N107" s="7" t="s">
        <v>124</v>
      </c>
      <c r="O107" s="7" t="s">
        <v>39</v>
      </c>
    </row>
    <row r="108" spans="1:15" ht="11.25" customHeight="1">
      <c r="A108" s="28"/>
      <c r="B108" s="28"/>
      <c r="C108" s="29" t="s">
        <v>123</v>
      </c>
      <c r="D108" s="29"/>
      <c r="E108" s="29"/>
      <c r="F108" s="29"/>
      <c r="G108" s="29"/>
      <c r="H108" s="30" t="s">
        <v>109</v>
      </c>
      <c r="I108" s="30"/>
      <c r="J108" s="30"/>
      <c r="K108" s="34">
        <v>0.75</v>
      </c>
      <c r="L108" s="34"/>
      <c r="M108" s="6">
        <v>202.88</v>
      </c>
      <c r="N108" s="7" t="s">
        <v>124</v>
      </c>
      <c r="O108" s="7" t="s">
        <v>39</v>
      </c>
    </row>
    <row r="109" spans="1:15" ht="11.25" customHeight="1">
      <c r="A109" s="28"/>
      <c r="B109" s="28"/>
      <c r="C109" s="29" t="s">
        <v>123</v>
      </c>
      <c r="D109" s="29"/>
      <c r="E109" s="29"/>
      <c r="F109" s="29"/>
      <c r="G109" s="29"/>
      <c r="H109" s="30" t="s">
        <v>110</v>
      </c>
      <c r="I109" s="30"/>
      <c r="J109" s="30"/>
      <c r="K109" s="34">
        <v>0.75</v>
      </c>
      <c r="L109" s="34"/>
      <c r="M109" s="6">
        <v>202.88</v>
      </c>
      <c r="N109" s="7" t="s">
        <v>124</v>
      </c>
      <c r="O109" s="7" t="s">
        <v>36</v>
      </c>
    </row>
    <row r="110" spans="1:15" ht="11.25" customHeight="1">
      <c r="A110" s="28"/>
      <c r="B110" s="28"/>
      <c r="C110" s="29" t="s">
        <v>123</v>
      </c>
      <c r="D110" s="29"/>
      <c r="E110" s="29"/>
      <c r="F110" s="29"/>
      <c r="G110" s="29"/>
      <c r="H110" s="30" t="s">
        <v>111</v>
      </c>
      <c r="I110" s="30"/>
      <c r="J110" s="30"/>
      <c r="K110" s="34">
        <v>0.75</v>
      </c>
      <c r="L110" s="34"/>
      <c r="M110" s="6">
        <v>202.88</v>
      </c>
      <c r="N110" s="7" t="s">
        <v>124</v>
      </c>
      <c r="O110" s="7" t="s">
        <v>39</v>
      </c>
    </row>
    <row r="111" spans="1:15" ht="11.25" customHeight="1">
      <c r="A111" s="28"/>
      <c r="B111" s="28"/>
      <c r="C111" s="29" t="s">
        <v>123</v>
      </c>
      <c r="D111" s="29"/>
      <c r="E111" s="29"/>
      <c r="F111" s="29"/>
      <c r="G111" s="29"/>
      <c r="H111" s="30" t="s">
        <v>112</v>
      </c>
      <c r="I111" s="30"/>
      <c r="J111" s="30"/>
      <c r="K111" s="34">
        <v>0.75</v>
      </c>
      <c r="L111" s="34"/>
      <c r="M111" s="6">
        <v>202.88</v>
      </c>
      <c r="N111" s="7" t="s">
        <v>124</v>
      </c>
      <c r="O111" s="7" t="s">
        <v>39</v>
      </c>
    </row>
    <row r="112" spans="1:16" ht="11.25" customHeight="1">
      <c r="A112" s="28"/>
      <c r="B112" s="28"/>
      <c r="C112" s="29" t="s">
        <v>123</v>
      </c>
      <c r="D112" s="29"/>
      <c r="E112" s="29"/>
      <c r="F112" s="29"/>
      <c r="G112" s="29"/>
      <c r="H112" s="30" t="s">
        <v>113</v>
      </c>
      <c r="I112" s="30"/>
      <c r="J112" s="30"/>
      <c r="K112" s="34">
        <v>0.75</v>
      </c>
      <c r="L112" s="34"/>
      <c r="M112" s="6">
        <v>202.88</v>
      </c>
      <c r="N112" s="7" t="s">
        <v>124</v>
      </c>
      <c r="O112" s="7" t="s">
        <v>36</v>
      </c>
      <c r="P112" s="13">
        <f>SUM(M110:M112)</f>
        <v>608.64</v>
      </c>
    </row>
    <row r="113" spans="1:15" ht="11.25" customHeight="1">
      <c r="A113" s="28"/>
      <c r="B113" s="28"/>
      <c r="C113" s="29" t="s">
        <v>123</v>
      </c>
      <c r="D113" s="29"/>
      <c r="E113" s="29"/>
      <c r="F113" s="29"/>
      <c r="G113" s="29"/>
      <c r="H113" s="30" t="s">
        <v>114</v>
      </c>
      <c r="I113" s="30"/>
      <c r="J113" s="30"/>
      <c r="K113" s="34">
        <v>0.75</v>
      </c>
      <c r="L113" s="34"/>
      <c r="M113" s="6">
        <v>202.88</v>
      </c>
      <c r="N113" s="7" t="s">
        <v>124</v>
      </c>
      <c r="O113" s="7" t="s">
        <v>36</v>
      </c>
    </row>
    <row r="114" spans="1:15" ht="11.25" customHeight="1">
      <c r="A114" s="28"/>
      <c r="B114" s="28"/>
      <c r="C114" s="29" t="s">
        <v>123</v>
      </c>
      <c r="D114" s="29"/>
      <c r="E114" s="29"/>
      <c r="F114" s="29"/>
      <c r="G114" s="29"/>
      <c r="H114" s="30" t="s">
        <v>86</v>
      </c>
      <c r="I114" s="30"/>
      <c r="J114" s="30"/>
      <c r="K114" s="34">
        <v>0.75</v>
      </c>
      <c r="L114" s="34"/>
      <c r="M114" s="6">
        <v>210.23</v>
      </c>
      <c r="N114" s="7" t="s">
        <v>124</v>
      </c>
      <c r="O114" s="7" t="s">
        <v>36</v>
      </c>
    </row>
    <row r="115" spans="1:16" ht="11.25" customHeight="1">
      <c r="A115" s="28"/>
      <c r="B115" s="28"/>
      <c r="C115" s="29" t="s">
        <v>123</v>
      </c>
      <c r="D115" s="29"/>
      <c r="E115" s="29"/>
      <c r="F115" s="29"/>
      <c r="G115" s="29"/>
      <c r="H115" s="30" t="s">
        <v>115</v>
      </c>
      <c r="I115" s="30"/>
      <c r="J115" s="30"/>
      <c r="K115" s="34">
        <v>0.75</v>
      </c>
      <c r="L115" s="34"/>
      <c r="M115" s="6">
        <v>210.23</v>
      </c>
      <c r="N115" s="7" t="s">
        <v>124</v>
      </c>
      <c r="O115" s="7"/>
      <c r="P115" s="13">
        <f>SUM(M113:M115)</f>
        <v>623.34</v>
      </c>
    </row>
    <row r="116" spans="1:13" s="1" customFormat="1" ht="12.75" customHeight="1">
      <c r="A116" s="32" t="s">
        <v>48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8">
        <v>4809.26</v>
      </c>
    </row>
    <row r="117" spans="1:13" s="1" customFormat="1" ht="12.75" customHeight="1">
      <c r="A117" s="40" t="s">
        <v>125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10">
        <v>42806.22</v>
      </c>
    </row>
    <row r="118" spans="1:13" ht="11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ht="12.75">
      <c r="A119" s="12" t="s">
        <v>126</v>
      </c>
    </row>
    <row r="120" ht="12.75">
      <c r="A120" s="12" t="s">
        <v>127</v>
      </c>
    </row>
    <row r="121" ht="12.75">
      <c r="A121" s="12" t="s">
        <v>128</v>
      </c>
    </row>
  </sheetData>
  <mergeCells count="314">
    <mergeCell ref="A117:L117"/>
    <mergeCell ref="C115:G115"/>
    <mergeCell ref="H115:J115"/>
    <mergeCell ref="K115:L115"/>
    <mergeCell ref="A116:L116"/>
    <mergeCell ref="A102:B115"/>
    <mergeCell ref="C102:G102"/>
    <mergeCell ref="H102:J102"/>
    <mergeCell ref="K102:L102"/>
    <mergeCell ref="C103:G103"/>
    <mergeCell ref="C113:G113"/>
    <mergeCell ref="H113:J113"/>
    <mergeCell ref="K113:L113"/>
    <mergeCell ref="C114:G114"/>
    <mergeCell ref="H114:J114"/>
    <mergeCell ref="K114:L114"/>
    <mergeCell ref="C111:G111"/>
    <mergeCell ref="H111:J111"/>
    <mergeCell ref="K111:L111"/>
    <mergeCell ref="C112:G112"/>
    <mergeCell ref="H112:J112"/>
    <mergeCell ref="K112:L112"/>
    <mergeCell ref="C109:G109"/>
    <mergeCell ref="H109:J109"/>
    <mergeCell ref="K109:L109"/>
    <mergeCell ref="C110:G110"/>
    <mergeCell ref="H110:J110"/>
    <mergeCell ref="K110:L110"/>
    <mergeCell ref="C107:G107"/>
    <mergeCell ref="H107:J107"/>
    <mergeCell ref="K107:L107"/>
    <mergeCell ref="C108:G108"/>
    <mergeCell ref="H108:J108"/>
    <mergeCell ref="K108:L108"/>
    <mergeCell ref="C105:G105"/>
    <mergeCell ref="H105:J105"/>
    <mergeCell ref="K105:L105"/>
    <mergeCell ref="C106:G106"/>
    <mergeCell ref="H106:J106"/>
    <mergeCell ref="K106:L106"/>
    <mergeCell ref="H103:J103"/>
    <mergeCell ref="K103:L103"/>
    <mergeCell ref="C104:G104"/>
    <mergeCell ref="H104:J104"/>
    <mergeCell ref="K104:L104"/>
    <mergeCell ref="C100:G100"/>
    <mergeCell ref="H100:J100"/>
    <mergeCell ref="K100:L100"/>
    <mergeCell ref="A101:L101"/>
    <mergeCell ref="A97:B100"/>
    <mergeCell ref="C97:G97"/>
    <mergeCell ref="H97:J97"/>
    <mergeCell ref="K97:L97"/>
    <mergeCell ref="C98:G98"/>
    <mergeCell ref="H98:J98"/>
    <mergeCell ref="A96:L96"/>
    <mergeCell ref="K98:L98"/>
    <mergeCell ref="C99:G99"/>
    <mergeCell ref="H99:J99"/>
    <mergeCell ref="K99:L99"/>
    <mergeCell ref="C94:G94"/>
    <mergeCell ref="H94:J94"/>
    <mergeCell ref="K94:L94"/>
    <mergeCell ref="C95:G95"/>
    <mergeCell ref="H95:J95"/>
    <mergeCell ref="K95:L95"/>
    <mergeCell ref="C92:G92"/>
    <mergeCell ref="H92:J92"/>
    <mergeCell ref="K92:L92"/>
    <mergeCell ref="C93:G93"/>
    <mergeCell ref="H93:J93"/>
    <mergeCell ref="K93:L93"/>
    <mergeCell ref="C90:G90"/>
    <mergeCell ref="H90:J90"/>
    <mergeCell ref="K90:L90"/>
    <mergeCell ref="C91:G91"/>
    <mergeCell ref="H91:J91"/>
    <mergeCell ref="K91:L91"/>
    <mergeCell ref="C88:G88"/>
    <mergeCell ref="H88:J88"/>
    <mergeCell ref="K88:L88"/>
    <mergeCell ref="C89:G89"/>
    <mergeCell ref="H89:J89"/>
    <mergeCell ref="K89:L89"/>
    <mergeCell ref="C86:G86"/>
    <mergeCell ref="H86:J86"/>
    <mergeCell ref="K86:L86"/>
    <mergeCell ref="C87:G87"/>
    <mergeCell ref="H87:J87"/>
    <mergeCell ref="K87:L87"/>
    <mergeCell ref="C84:G84"/>
    <mergeCell ref="H84:J84"/>
    <mergeCell ref="K84:L84"/>
    <mergeCell ref="C85:G85"/>
    <mergeCell ref="H85:J85"/>
    <mergeCell ref="K85:L85"/>
    <mergeCell ref="C82:G82"/>
    <mergeCell ref="H82:J82"/>
    <mergeCell ref="K82:L82"/>
    <mergeCell ref="C83:G83"/>
    <mergeCell ref="H83:J83"/>
    <mergeCell ref="K83:L83"/>
    <mergeCell ref="C80:G80"/>
    <mergeCell ref="H80:J80"/>
    <mergeCell ref="K80:L80"/>
    <mergeCell ref="C81:G81"/>
    <mergeCell ref="H81:J81"/>
    <mergeCell ref="K81:L81"/>
    <mergeCell ref="C78:G78"/>
    <mergeCell ref="H78:J78"/>
    <mergeCell ref="K78:L78"/>
    <mergeCell ref="C79:G79"/>
    <mergeCell ref="H79:J79"/>
    <mergeCell ref="K79:L79"/>
    <mergeCell ref="C76:G76"/>
    <mergeCell ref="H76:J76"/>
    <mergeCell ref="K76:L76"/>
    <mergeCell ref="C77:G77"/>
    <mergeCell ref="H77:J77"/>
    <mergeCell ref="K77:L77"/>
    <mergeCell ref="C74:G74"/>
    <mergeCell ref="H74:J74"/>
    <mergeCell ref="K74:L74"/>
    <mergeCell ref="C75:G75"/>
    <mergeCell ref="H75:J75"/>
    <mergeCell ref="K75:L75"/>
    <mergeCell ref="C72:G72"/>
    <mergeCell ref="H72:J72"/>
    <mergeCell ref="K72:L72"/>
    <mergeCell ref="C73:G73"/>
    <mergeCell ref="H73:J73"/>
    <mergeCell ref="K73:L73"/>
    <mergeCell ref="K70:L70"/>
    <mergeCell ref="C71:G71"/>
    <mergeCell ref="H71:J71"/>
    <mergeCell ref="K71:L71"/>
    <mergeCell ref="A67:L67"/>
    <mergeCell ref="A68:B95"/>
    <mergeCell ref="C68:G68"/>
    <mergeCell ref="H68:J68"/>
    <mergeCell ref="K68:L68"/>
    <mergeCell ref="C69:G69"/>
    <mergeCell ref="H69:J69"/>
    <mergeCell ref="K69:L69"/>
    <mergeCell ref="C70:G70"/>
    <mergeCell ref="H70:J70"/>
    <mergeCell ref="C65:G65"/>
    <mergeCell ref="H65:J65"/>
    <mergeCell ref="K65:L65"/>
    <mergeCell ref="C66:G66"/>
    <mergeCell ref="H66:J66"/>
    <mergeCell ref="K66:L66"/>
    <mergeCell ref="C63:G63"/>
    <mergeCell ref="H63:J63"/>
    <mergeCell ref="K63:L63"/>
    <mergeCell ref="C64:G64"/>
    <mergeCell ref="H64:J64"/>
    <mergeCell ref="K64:L64"/>
    <mergeCell ref="C61:G61"/>
    <mergeCell ref="H61:J61"/>
    <mergeCell ref="K61:L61"/>
    <mergeCell ref="C62:G62"/>
    <mergeCell ref="H62:J62"/>
    <mergeCell ref="K62:L62"/>
    <mergeCell ref="C59:G59"/>
    <mergeCell ref="H59:J59"/>
    <mergeCell ref="K59:L59"/>
    <mergeCell ref="C60:G60"/>
    <mergeCell ref="H60:J60"/>
    <mergeCell ref="K60:L60"/>
    <mergeCell ref="C57:G57"/>
    <mergeCell ref="H57:J57"/>
    <mergeCell ref="K57:L57"/>
    <mergeCell ref="C58:G58"/>
    <mergeCell ref="H58:J58"/>
    <mergeCell ref="K58:L58"/>
    <mergeCell ref="C55:G55"/>
    <mergeCell ref="H55:J55"/>
    <mergeCell ref="K55:L55"/>
    <mergeCell ref="C56:G56"/>
    <mergeCell ref="H56:J56"/>
    <mergeCell ref="K56:L56"/>
    <mergeCell ref="C53:G53"/>
    <mergeCell ref="H53:J53"/>
    <mergeCell ref="K53:L53"/>
    <mergeCell ref="C54:G54"/>
    <mergeCell ref="H54:J54"/>
    <mergeCell ref="K54:L54"/>
    <mergeCell ref="C51:G51"/>
    <mergeCell ref="H51:J51"/>
    <mergeCell ref="K51:L51"/>
    <mergeCell ref="C52:G52"/>
    <mergeCell ref="H52:J52"/>
    <mergeCell ref="K52:L52"/>
    <mergeCell ref="C49:G49"/>
    <mergeCell ref="H49:J49"/>
    <mergeCell ref="K49:L49"/>
    <mergeCell ref="C50:G50"/>
    <mergeCell ref="H50:J50"/>
    <mergeCell ref="K50:L50"/>
    <mergeCell ref="C47:G47"/>
    <mergeCell ref="H47:J47"/>
    <mergeCell ref="K47:L47"/>
    <mergeCell ref="C48:G48"/>
    <mergeCell ref="H48:J48"/>
    <mergeCell ref="K48:L48"/>
    <mergeCell ref="K45:L45"/>
    <mergeCell ref="C46:G46"/>
    <mergeCell ref="H46:J46"/>
    <mergeCell ref="K46:L46"/>
    <mergeCell ref="A42:L42"/>
    <mergeCell ref="A43:B66"/>
    <mergeCell ref="C43:G43"/>
    <mergeCell ref="H43:J43"/>
    <mergeCell ref="K43:L43"/>
    <mergeCell ref="C44:G44"/>
    <mergeCell ref="H44:J44"/>
    <mergeCell ref="K44:L44"/>
    <mergeCell ref="C45:G45"/>
    <mergeCell ref="H45:J45"/>
    <mergeCell ref="A39:L39"/>
    <mergeCell ref="A40:B41"/>
    <mergeCell ref="C40:G40"/>
    <mergeCell ref="H40:J40"/>
    <mergeCell ref="K40:L40"/>
    <mergeCell ref="C41:G41"/>
    <mergeCell ref="H41:J41"/>
    <mergeCell ref="K41:L41"/>
    <mergeCell ref="C37:G37"/>
    <mergeCell ref="H37:J37"/>
    <mergeCell ref="K37:L37"/>
    <mergeCell ref="C38:G38"/>
    <mergeCell ref="H38:J38"/>
    <mergeCell ref="K38:L38"/>
    <mergeCell ref="C35:G35"/>
    <mergeCell ref="H35:J35"/>
    <mergeCell ref="K35:L35"/>
    <mergeCell ref="C36:G36"/>
    <mergeCell ref="H36:J36"/>
    <mergeCell ref="K36:L36"/>
    <mergeCell ref="C33:G33"/>
    <mergeCell ref="H33:J33"/>
    <mergeCell ref="K33:L33"/>
    <mergeCell ref="C34:G34"/>
    <mergeCell ref="H34:J34"/>
    <mergeCell ref="K34:L34"/>
    <mergeCell ref="C31:G31"/>
    <mergeCell ref="H31:J31"/>
    <mergeCell ref="K31:L31"/>
    <mergeCell ref="C32:G32"/>
    <mergeCell ref="H32:J32"/>
    <mergeCell ref="K32:L32"/>
    <mergeCell ref="K29:L29"/>
    <mergeCell ref="C30:G30"/>
    <mergeCell ref="H30:J30"/>
    <mergeCell ref="K30:L30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N24:N25"/>
    <mergeCell ref="O24:O25"/>
    <mergeCell ref="A25:B25"/>
    <mergeCell ref="C25:G25"/>
    <mergeCell ref="H25:J25"/>
    <mergeCell ref="K25:L25"/>
    <mergeCell ref="A23:B23"/>
    <mergeCell ref="C23:D23"/>
    <mergeCell ref="E23:F23"/>
    <mergeCell ref="A24:M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1:B13"/>
    <mergeCell ref="C11:D13"/>
    <mergeCell ref="E11:F13"/>
    <mergeCell ref="A14:B14"/>
    <mergeCell ref="C14:D14"/>
    <mergeCell ref="E14:F14"/>
    <mergeCell ref="D7:F7"/>
    <mergeCell ref="D8:F8"/>
    <mergeCell ref="D9:F9"/>
    <mergeCell ref="D10:F10"/>
    <mergeCell ref="A2:N2"/>
    <mergeCell ref="A3:N3"/>
    <mergeCell ref="D4:E4"/>
    <mergeCell ref="D6:F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2017-02-27T11:04:28Z</cp:lastPrinted>
  <dcterms:created xsi:type="dcterms:W3CDTF">2017-01-31T08:41:26Z</dcterms:created>
  <dcterms:modified xsi:type="dcterms:W3CDTF">2017-02-27T11:04:34Z</dcterms:modified>
  <cp:category/>
  <cp:version/>
  <cp:contentType/>
  <cp:contentStatus/>
  <cp:revision>1</cp:revision>
</cp:coreProperties>
</file>