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<sst xmlns="http://schemas.openxmlformats.org/spreadsheetml/2006/main" count="39" uniqueCount="36">
  <si>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СОГЛАСОВАНО:</t>
  </si>
  <si>
    <t>УТВЕРЖДАЮ:</t>
  </si>
  <si>
    <t xml:space="preserve">Совет дома </t>
  </si>
  <si>
    <t xml:space="preserve">                          Исполнительный директор ООО "Управдом"</t>
  </si>
  <si>
    <t xml:space="preserve">     ________________ ( ________________________ )</t>
  </si>
  <si>
    <t xml:space="preserve">                               ________________ А.О.Панченко</t>
  </si>
  <si>
    <t>"23"января 2015г.</t>
  </si>
  <si>
    <t>План на 2015 г</t>
  </si>
  <si>
    <t>работ по текущему ремонту общего имущества многоквартирного жилого дома</t>
  </si>
  <si>
    <t>по адресу: ул. Вокзальная, 35</t>
  </si>
  <si>
    <t>Текущий ремонт, руб.</t>
  </si>
  <si>
    <t>Остаток на начало 2015г</t>
  </si>
  <si>
    <t>Сумма начислений за 2015г.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</si>
  <si>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</si>
  <si>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</si>
  <si>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</si>
  <si>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</si>
  <si>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</si>
  <si>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</si>
  <si>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</si>
  <si>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</si>
  <si>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</si>
  <si>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</si>
  <si>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</si>
  <si>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</si>
  <si>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</si>
  <si>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</si>
  <si>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</si>
  <si>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Очистка тех. этажа от мусора</t>
  </si>
  <si>
    <t>Замена тамбурной двери 1 п.</t>
  </si>
  <si>
    <t>шт</t>
  </si>
  <si>
    <t>Ремонт крыльца 1 п.</t>
  </si>
  <si>
    <t>Замена сборок  отопления  Ф20 мм</t>
  </si>
  <si>
    <t>Установка светодиодных прожекторов на уличное освещение 1,2п.</t>
  </si>
  <si>
    <t>Косметический ремонт подъезда 1 под.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</si>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</sst>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wrapText="1"/>
    </xf>
    <xf numFmtId="2" fontId="0" fillId="0" borderId="7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 wrapText="1"/>
    </xf>
    <xf numFmtId="3" fontId="0" fillId="0" borderId="7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2" borderId="6" xfId="0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4" xfId="0" applyFill="1" applyBorder="1" applyAlignment="1">
      <alignment/>
    </xf>
    <xf numFmtId="2" fontId="0" fillId="0" borderId="6" xfId="0" applyNumberForma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wrapText="1"/>
    </xf>
    <xf numFmtId="2" fontId="0" fillId="0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22">
      <selection activeCell="A1" sqref="A1:J33"/>
    </sheetView>
  </sheetViews>
  <sheetFormatPr defaultColWidth="9.140625" defaultRowHeight="12.75"/>
  <sheetData>
    <row r="1" spans="1:10" ht="12.7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0" ht="25.5">
      <c r="A2" s="6"/>
      <c r="B2" s="7" t="s">
        <v>0</v>
      </c>
      <c r="C2" s="8"/>
      <c r="D2" s="8"/>
      <c r="E2" s="8"/>
      <c r="F2" s="9" t="s">
        <v>1</v>
      </c>
      <c r="G2" s="8"/>
      <c r="H2" s="8"/>
      <c r="I2" s="8"/>
      <c r="J2" s="10"/>
    </row>
    <row r="3" spans="1:10" ht="12.75">
      <c r="A3" s="6"/>
      <c r="B3" s="7"/>
      <c r="C3" s="8"/>
      <c r="D3" s="8"/>
      <c r="E3" s="8"/>
      <c r="F3" s="8"/>
      <c r="G3" s="8"/>
      <c r="H3" s="11"/>
      <c r="I3" s="11"/>
      <c r="J3" s="10"/>
    </row>
    <row r="4" spans="1:10" ht="25.5">
      <c r="A4" s="6"/>
      <c r="B4" s="12" t="s">
        <v>2</v>
      </c>
      <c r="C4" s="8"/>
      <c r="D4" s="8"/>
      <c r="E4" s="53" t="s">
        <v>3</v>
      </c>
      <c r="F4" s="53"/>
      <c r="G4" s="53"/>
      <c r="H4" s="53"/>
      <c r="I4" s="53"/>
      <c r="J4" s="10"/>
    </row>
    <row r="5" spans="1:10" ht="12.75">
      <c r="A5" s="6"/>
      <c r="B5" s="7"/>
      <c r="C5" s="8"/>
      <c r="D5" s="8"/>
      <c r="E5" s="8"/>
      <c r="F5" s="8"/>
      <c r="G5" s="8"/>
      <c r="H5" s="11"/>
      <c r="I5" s="11"/>
      <c r="J5" s="10"/>
    </row>
    <row r="6" spans="1:10" ht="102">
      <c r="A6" s="6"/>
      <c r="B6" s="7" t="s">
        <v>4</v>
      </c>
      <c r="C6" s="8"/>
      <c r="D6" s="8"/>
      <c r="E6" s="8"/>
      <c r="F6" s="53" t="s">
        <v>5</v>
      </c>
      <c r="G6" s="53"/>
      <c r="H6" s="53"/>
      <c r="I6" s="53"/>
      <c r="J6" s="10"/>
    </row>
    <row r="7" spans="1:10" ht="12.75">
      <c r="A7" s="6"/>
      <c r="B7" s="7"/>
      <c r="C7" s="8"/>
      <c r="D7" s="8"/>
      <c r="E7" s="8"/>
      <c r="F7" s="8"/>
      <c r="G7" s="8"/>
      <c r="H7" s="8"/>
      <c r="I7" s="8"/>
      <c r="J7" s="10"/>
    </row>
    <row r="8" spans="1:10" ht="12.75">
      <c r="A8" s="6"/>
      <c r="B8" s="7"/>
      <c r="C8" s="8"/>
      <c r="D8" s="8"/>
      <c r="E8" s="8"/>
      <c r="F8" s="53" t="s">
        <v>6</v>
      </c>
      <c r="G8" s="53"/>
      <c r="H8" s="53"/>
      <c r="I8" s="53"/>
      <c r="J8" s="10"/>
    </row>
    <row r="9" spans="1:10" ht="12.75">
      <c r="A9" s="6"/>
      <c r="B9" s="54" t="s">
        <v>7</v>
      </c>
      <c r="C9" s="49"/>
      <c r="D9" s="49"/>
      <c r="E9" s="49"/>
      <c r="F9" s="49"/>
      <c r="G9" s="49"/>
      <c r="H9" s="49"/>
      <c r="I9" s="49"/>
      <c r="J9" s="10"/>
    </row>
    <row r="10" spans="1:10" ht="12.75">
      <c r="A10" s="6"/>
      <c r="B10" s="48" t="s">
        <v>8</v>
      </c>
      <c r="C10" s="48"/>
      <c r="D10" s="48"/>
      <c r="E10" s="48"/>
      <c r="F10" s="48"/>
      <c r="G10" s="48"/>
      <c r="H10" s="48"/>
      <c r="I10" s="48"/>
      <c r="J10" s="10"/>
    </row>
    <row r="11" spans="1:10" ht="12.75">
      <c r="A11" s="6"/>
      <c r="B11" s="49" t="s">
        <v>9</v>
      </c>
      <c r="C11" s="49"/>
      <c r="D11" s="49"/>
      <c r="E11" s="49"/>
      <c r="F11" s="49"/>
      <c r="G11" s="49"/>
      <c r="H11" s="49"/>
      <c r="I11" s="49"/>
      <c r="J11" s="10"/>
    </row>
    <row r="12" spans="1:10" ht="12.75">
      <c r="A12" s="6"/>
      <c r="B12" s="7"/>
      <c r="C12" s="8"/>
      <c r="D12" s="8"/>
      <c r="E12" s="8"/>
      <c r="F12" s="8"/>
      <c r="G12" s="8"/>
      <c r="H12" s="8"/>
      <c r="I12" s="8"/>
      <c r="J12" s="10"/>
    </row>
    <row r="13" spans="1:10" ht="38.25">
      <c r="A13" s="6"/>
      <c r="B13" s="13"/>
      <c r="C13" s="14" t="s">
        <v>10</v>
      </c>
      <c r="D13" s="8"/>
      <c r="E13" s="8"/>
      <c r="F13" s="8"/>
      <c r="G13" s="8"/>
      <c r="H13" s="8"/>
      <c r="I13" s="8"/>
      <c r="J13" s="10"/>
    </row>
    <row r="14" spans="1:10" ht="51">
      <c r="A14" s="6"/>
      <c r="B14" s="15" t="s">
        <v>11</v>
      </c>
      <c r="C14" s="16">
        <v>44150.25</v>
      </c>
      <c r="D14" s="8"/>
      <c r="E14" s="17"/>
      <c r="F14" s="8"/>
      <c r="G14" s="8"/>
      <c r="H14" s="8"/>
      <c r="I14" s="8"/>
      <c r="J14" s="10"/>
    </row>
    <row r="15" spans="1:10" ht="51">
      <c r="A15" s="6"/>
      <c r="B15" s="15" t="s">
        <v>12</v>
      </c>
      <c r="C15" s="18">
        <v>218651.08</v>
      </c>
      <c r="D15" s="8"/>
      <c r="E15" s="8"/>
      <c r="F15" s="8"/>
      <c r="G15" s="8"/>
      <c r="H15" s="8"/>
      <c r="I15" s="8"/>
      <c r="J15" s="10"/>
    </row>
    <row r="16" spans="1:10" ht="38.25">
      <c r="A16" s="6"/>
      <c r="B16" s="19" t="s">
        <v>13</v>
      </c>
      <c r="C16" s="18">
        <f>C15*0.13</f>
        <v>28424.6404</v>
      </c>
      <c r="D16" s="8"/>
      <c r="E16" s="8"/>
      <c r="F16" s="8"/>
      <c r="G16" s="8"/>
      <c r="H16" s="8"/>
      <c r="I16" s="8"/>
      <c r="J16" s="10"/>
    </row>
    <row r="17" spans="1:10" ht="38.25">
      <c r="A17" s="6"/>
      <c r="B17" s="20" t="s">
        <v>14</v>
      </c>
      <c r="C17" s="21">
        <f>(C14+C15-C16)*0.8</f>
        <v>187501.35167999996</v>
      </c>
      <c r="D17" s="8"/>
      <c r="E17" s="8"/>
      <c r="F17" s="8"/>
      <c r="G17" s="8"/>
      <c r="H17" s="8"/>
      <c r="I17" s="8"/>
      <c r="J17" s="10"/>
    </row>
    <row r="18" spans="1:10" ht="51">
      <c r="A18" s="6"/>
      <c r="B18" s="13" t="s">
        <v>15</v>
      </c>
      <c r="C18" s="22">
        <f>(C14+C15-C16)*0.2</f>
        <v>46875.33791999999</v>
      </c>
      <c r="D18" s="8"/>
      <c r="E18" s="8"/>
      <c r="F18" s="8"/>
      <c r="G18" s="8"/>
      <c r="H18" s="8"/>
      <c r="I18" s="8"/>
      <c r="J18" s="10"/>
    </row>
    <row r="19" spans="1:10" ht="25.5">
      <c r="A19" s="6"/>
      <c r="B19" s="13" t="s">
        <v>16</v>
      </c>
      <c r="C19" s="23">
        <v>4.77</v>
      </c>
      <c r="D19" s="8"/>
      <c r="E19" s="8"/>
      <c r="F19" s="8"/>
      <c r="G19" s="8"/>
      <c r="H19" s="8"/>
      <c r="I19" s="8"/>
      <c r="J19" s="10"/>
    </row>
    <row r="20" spans="1:10" ht="12.75">
      <c r="A20" s="6"/>
      <c r="B20" s="13"/>
      <c r="C20" s="8"/>
      <c r="D20" s="8"/>
      <c r="E20" s="8"/>
      <c r="F20" s="8"/>
      <c r="G20" s="8"/>
      <c r="H20" s="8"/>
      <c r="I20" s="8"/>
      <c r="J20" s="10"/>
    </row>
    <row r="21" spans="1:10" ht="12.75">
      <c r="A21" s="6"/>
      <c r="B21" s="50" t="s">
        <v>17</v>
      </c>
      <c r="C21" s="51" t="s">
        <v>18</v>
      </c>
      <c r="D21" s="50" t="s">
        <v>19</v>
      </c>
      <c r="E21" s="52" t="s">
        <v>20</v>
      </c>
      <c r="F21" s="52"/>
      <c r="G21" s="52"/>
      <c r="H21" s="52"/>
      <c r="I21" s="50" t="s">
        <v>21</v>
      </c>
      <c r="J21" s="10"/>
    </row>
    <row r="22" spans="1:10" ht="12.75">
      <c r="A22" s="6"/>
      <c r="B22" s="50"/>
      <c r="C22" s="51"/>
      <c r="D22" s="50"/>
      <c r="E22" s="24" t="s">
        <v>22</v>
      </c>
      <c r="F22" s="25" t="s">
        <v>23</v>
      </c>
      <c r="G22" s="25" t="s">
        <v>24</v>
      </c>
      <c r="H22" s="25" t="s">
        <v>25</v>
      </c>
      <c r="I22" s="50"/>
      <c r="J22" s="10"/>
    </row>
    <row r="23" spans="1:10" ht="76.5">
      <c r="A23" s="26"/>
      <c r="B23" s="27" t="s">
        <v>26</v>
      </c>
      <c r="C23" s="28" t="s">
        <v>27</v>
      </c>
      <c r="D23" s="29">
        <v>2</v>
      </c>
      <c r="E23" s="30"/>
      <c r="F23" s="30">
        <v>10000</v>
      </c>
      <c r="G23" s="31"/>
      <c r="H23" s="31"/>
      <c r="I23" s="30">
        <f aca="true" t="shared" si="0" ref="I23:I29">SUM(E23:H23)</f>
        <v>10000</v>
      </c>
      <c r="J23" s="32"/>
    </row>
    <row r="24" spans="1:10" ht="51">
      <c r="A24" s="26"/>
      <c r="B24" s="33" t="s">
        <v>28</v>
      </c>
      <c r="C24" s="34"/>
      <c r="D24" s="35"/>
      <c r="E24" s="30"/>
      <c r="F24" s="30"/>
      <c r="G24" s="31"/>
      <c r="H24" s="31">
        <v>15000</v>
      </c>
      <c r="I24" s="30">
        <f t="shared" si="0"/>
        <v>15000</v>
      </c>
      <c r="J24" s="32"/>
    </row>
    <row r="25" spans="1:10" ht="51">
      <c r="A25" s="26"/>
      <c r="B25" s="13" t="s">
        <v>29</v>
      </c>
      <c r="C25" s="28" t="s">
        <v>30</v>
      </c>
      <c r="D25" s="29">
        <v>1</v>
      </c>
      <c r="E25" s="30">
        <v>37000</v>
      </c>
      <c r="F25" s="30"/>
      <c r="G25" s="31"/>
      <c r="H25" s="31"/>
      <c r="I25" s="30">
        <f t="shared" si="0"/>
        <v>37000</v>
      </c>
      <c r="J25" s="32"/>
    </row>
    <row r="26" spans="1:10" ht="38.25">
      <c r="A26" s="26"/>
      <c r="B26" s="13" t="s">
        <v>31</v>
      </c>
      <c r="C26" s="28"/>
      <c r="D26" s="29"/>
      <c r="E26" s="30"/>
      <c r="F26" s="30"/>
      <c r="G26" s="31">
        <v>14330</v>
      </c>
      <c r="H26" s="31"/>
      <c r="I26" s="30">
        <f t="shared" si="0"/>
        <v>14330</v>
      </c>
      <c r="J26" s="32"/>
    </row>
    <row r="27" spans="1:10" ht="63.75">
      <c r="A27" s="26"/>
      <c r="B27" s="13" t="s">
        <v>32</v>
      </c>
      <c r="C27" s="28" t="s">
        <v>30</v>
      </c>
      <c r="D27" s="29">
        <v>8</v>
      </c>
      <c r="E27" s="30"/>
      <c r="F27" s="30">
        <v>8000</v>
      </c>
      <c r="G27" s="31"/>
      <c r="H27" s="31"/>
      <c r="I27" s="30">
        <f t="shared" si="0"/>
        <v>8000</v>
      </c>
      <c r="J27" s="32"/>
    </row>
    <row r="28" spans="1:10" ht="114.75">
      <c r="A28" s="26"/>
      <c r="B28" s="36" t="s">
        <v>33</v>
      </c>
      <c r="C28" s="37" t="s">
        <v>30</v>
      </c>
      <c r="D28" s="24">
        <v>2</v>
      </c>
      <c r="E28" s="30"/>
      <c r="F28" s="30">
        <v>18000</v>
      </c>
      <c r="G28" s="31"/>
      <c r="H28" s="31"/>
      <c r="I28" s="30">
        <f t="shared" si="0"/>
        <v>18000</v>
      </c>
      <c r="J28" s="32"/>
    </row>
    <row r="29" spans="1:10" ht="63.75">
      <c r="A29" s="26"/>
      <c r="B29" s="38" t="s">
        <v>34</v>
      </c>
      <c r="C29" s="28" t="s">
        <v>30</v>
      </c>
      <c r="D29" s="29">
        <v>1</v>
      </c>
      <c r="E29" s="39"/>
      <c r="F29" s="39"/>
      <c r="G29" s="39">
        <v>85171</v>
      </c>
      <c r="H29" s="39"/>
      <c r="I29" s="30">
        <f t="shared" si="0"/>
        <v>85171</v>
      </c>
      <c r="J29" s="32"/>
    </row>
    <row r="30" spans="1:10" ht="12.75">
      <c r="A30" s="6"/>
      <c r="B30" s="33" t="s">
        <v>35</v>
      </c>
      <c r="C30" s="40"/>
      <c r="D30" s="24"/>
      <c r="E30" s="41">
        <f>SUM(E23:E29)</f>
        <v>37000</v>
      </c>
      <c r="F30" s="41">
        <f>SUM(F23:F29)</f>
        <v>36000</v>
      </c>
      <c r="G30" s="41">
        <f>SUM(G23:G29)</f>
        <v>99501</v>
      </c>
      <c r="H30" s="41">
        <f>SUM(H23:H29)</f>
        <v>15000</v>
      </c>
      <c r="I30" s="21">
        <f>SUM(I23:I29)</f>
        <v>187501</v>
      </c>
      <c r="J30" s="10"/>
    </row>
    <row r="31" spans="1:10" ht="12.75">
      <c r="A31" s="6"/>
      <c r="B31" s="7"/>
      <c r="C31" s="8"/>
      <c r="D31" s="8"/>
      <c r="E31" s="8"/>
      <c r="F31" s="8"/>
      <c r="G31" s="8"/>
      <c r="H31" s="8"/>
      <c r="I31" s="42">
        <f>C17-I30</f>
        <v>0.3516799999633804</v>
      </c>
      <c r="J31" s="10"/>
    </row>
    <row r="32" spans="1:10" ht="13.5" thickBot="1">
      <c r="A32" s="43"/>
      <c r="B32" s="44"/>
      <c r="C32" s="45"/>
      <c r="D32" s="45"/>
      <c r="E32" s="45"/>
      <c r="F32" s="45"/>
      <c r="G32" s="45"/>
      <c r="H32" s="45"/>
      <c r="I32" s="45"/>
      <c r="J32" s="46"/>
    </row>
    <row r="33" ht="12.75">
      <c r="B33" s="47"/>
    </row>
  </sheetData>
  <mergeCells count="11">
    <mergeCell ref="E4:I4"/>
    <mergeCell ref="F6:I6"/>
    <mergeCell ref="F8:I8"/>
    <mergeCell ref="B9:I9"/>
    <mergeCell ref="B10:I10"/>
    <mergeCell ref="B11:I11"/>
    <mergeCell ref="B21:B22"/>
    <mergeCell ref="C21:C22"/>
    <mergeCell ref="D21:D22"/>
    <mergeCell ref="E21:H21"/>
    <mergeCell ref="I21:I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2015-03-17T02:39:15Z</dcterms:modified>
  <cp:category/>
  <cp:version/>
  <cp:contentType/>
  <cp:contentStatus/>
</cp:coreProperties>
</file>