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<sst xmlns="http://schemas.openxmlformats.org/spreadsheetml/2006/main" count="31" uniqueCount="31">
  <si>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</si>
  <si>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</si>
  <si>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</si>
  <si>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</si>
  <si>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</si>
  <si>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</si>
  <si>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</si>
  <si>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</si>
  <si>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</si>
  <si>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</si>
  <si>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</si>
  <si>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</si>
  <si>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</si>
  <si>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</si>
  <si>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</si>
  <si>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</si>
  <si>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</si>
  <si>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</si>
  <si>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</si>
  <si>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по адресу: ул. Железнодорожная, 62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</si>
  <si>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</si>
  <si>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</si>
  <si>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</si>
  <si>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</si>
  <si>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</si>
  <si>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</si>
  <si>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</si>
  <si>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</si>
  <si>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Ремонт при проведении опрессовки (замена задвижек Ф80 - 6шт)</t>
  </si>
  <si>
    <t>Расчистка, приведение в нормативное состояние эвакуационных выходов</t>
  </si>
  <si>
    <t>Установка металической двери на ВРУ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</si>
</sst>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 quotePrefix="1">
      <alignment horizontal="left"/>
    </xf>
    <xf numFmtId="2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 quotePrefix="1">
      <alignment horizont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3" fontId="1" fillId="0" borderId="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:L3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27"/>
    </row>
    <row r="2" spans="1:10" ht="12.75">
      <c r="A2" s="6"/>
      <c r="B2" s="10"/>
      <c r="C2" s="10"/>
      <c r="D2" s="10"/>
      <c r="E2" s="10"/>
      <c r="F2" s="10"/>
      <c r="G2" s="10"/>
      <c r="H2" s="10"/>
      <c r="I2" s="11"/>
      <c r="J2" s="1"/>
    </row>
    <row r="3" spans="1:10" ht="12.75">
      <c r="A3" s="7"/>
      <c r="B3" s="12" t="s">
        <v>0</v>
      </c>
      <c r="C3" s="12"/>
      <c r="D3" s="12"/>
      <c r="E3" s="12"/>
      <c r="F3" s="12"/>
      <c r="G3" s="28" t="s">
        <v>1</v>
      </c>
      <c r="H3" s="12"/>
      <c r="I3" s="12"/>
      <c r="J3" s="2"/>
    </row>
    <row r="4" spans="1:10" ht="12.75">
      <c r="A4" s="7"/>
      <c r="B4" s="12"/>
      <c r="C4" s="12"/>
      <c r="D4" s="12"/>
      <c r="E4" s="12"/>
      <c r="F4" s="12"/>
      <c r="G4" s="12"/>
      <c r="H4" s="12"/>
      <c r="I4" s="29"/>
      <c r="J4" s="2"/>
    </row>
    <row r="5" spans="1:10" ht="12.75">
      <c r="A5" s="7"/>
      <c r="B5" s="30" t="s">
        <v>23</v>
      </c>
      <c r="C5" s="12"/>
      <c r="D5" s="12"/>
      <c r="E5" s="12"/>
      <c r="F5" s="12"/>
      <c r="G5" s="28" t="s">
        <v>20</v>
      </c>
      <c r="H5" s="12"/>
      <c r="I5" s="12"/>
      <c r="J5" s="2"/>
    </row>
    <row r="6" spans="1:10" ht="12.75">
      <c r="A6" s="7"/>
      <c r="B6" s="12"/>
      <c r="C6" s="12"/>
      <c r="D6" s="12"/>
      <c r="E6" s="12"/>
      <c r="F6" s="12"/>
      <c r="G6" s="12"/>
      <c r="H6" s="12"/>
      <c r="I6" s="29"/>
      <c r="J6" s="2"/>
    </row>
    <row r="7" spans="1:10" ht="12.75">
      <c r="A7" s="7"/>
      <c r="B7" s="12" t="s">
        <v>2</v>
      </c>
      <c r="C7" s="12"/>
      <c r="D7" s="12"/>
      <c r="E7" s="12"/>
      <c r="F7" s="12"/>
      <c r="G7" s="12"/>
      <c r="H7" s="12"/>
      <c r="I7" s="29" t="s">
        <v>21</v>
      </c>
      <c r="J7" s="2"/>
    </row>
    <row r="8" spans="1:10" ht="12.75">
      <c r="A8" s="7"/>
      <c r="B8" s="12"/>
      <c r="C8" s="12"/>
      <c r="D8" s="12"/>
      <c r="E8" s="12"/>
      <c r="F8" s="12"/>
      <c r="G8" s="12"/>
      <c r="H8" s="12"/>
      <c r="I8" s="12"/>
      <c r="J8" s="2"/>
    </row>
    <row r="9" spans="1:10" ht="12.75">
      <c r="A9" s="7"/>
      <c r="B9" s="12"/>
      <c r="C9" s="12"/>
      <c r="D9" s="12"/>
      <c r="E9" s="12"/>
      <c r="F9" s="12"/>
      <c r="G9" s="12"/>
      <c r="H9" s="12"/>
      <c r="I9" s="12"/>
      <c r="J9" s="2"/>
    </row>
    <row r="10" spans="1:10" ht="12.75">
      <c r="A10" s="7"/>
      <c r="B10" s="12"/>
      <c r="C10" s="12"/>
      <c r="D10" s="12"/>
      <c r="E10" s="12"/>
      <c r="F10" s="12"/>
      <c r="G10" s="12"/>
      <c r="H10" s="12"/>
      <c r="I10" s="12"/>
      <c r="J10" s="2"/>
    </row>
    <row r="11" spans="1:10" ht="12.75">
      <c r="A11" s="7"/>
      <c r="B11" s="24" t="s">
        <v>24</v>
      </c>
      <c r="C11" s="24"/>
      <c r="D11" s="24"/>
      <c r="E11" s="24"/>
      <c r="F11" s="24"/>
      <c r="G11" s="24"/>
      <c r="H11" s="24"/>
      <c r="I11" s="24"/>
      <c r="J11" s="2"/>
    </row>
    <row r="12" spans="1:10" ht="12.75">
      <c r="A12" s="7"/>
      <c r="B12" s="24" t="s">
        <v>3</v>
      </c>
      <c r="C12" s="24"/>
      <c r="D12" s="24"/>
      <c r="E12" s="24"/>
      <c r="F12" s="24"/>
      <c r="G12" s="24"/>
      <c r="H12" s="24"/>
      <c r="I12" s="24"/>
      <c r="J12" s="2"/>
    </row>
    <row r="13" spans="1:10" ht="12.75">
      <c r="A13" s="7"/>
      <c r="B13" s="24" t="s">
        <v>19</v>
      </c>
      <c r="C13" s="24"/>
      <c r="D13" s="24"/>
      <c r="E13" s="24"/>
      <c r="F13" s="24"/>
      <c r="G13" s="24"/>
      <c r="H13" s="24"/>
      <c r="I13" s="24"/>
      <c r="J13" s="2"/>
    </row>
    <row r="14" spans="1:10" ht="12.75">
      <c r="A14" s="7"/>
      <c r="B14" s="12"/>
      <c r="C14" s="12"/>
      <c r="D14" s="12"/>
      <c r="E14" s="12"/>
      <c r="F14" s="12"/>
      <c r="G14" s="12"/>
      <c r="H14" s="12"/>
      <c r="I14" s="12"/>
      <c r="J14" s="2"/>
    </row>
    <row r="15" spans="1:10" ht="25.5">
      <c r="A15" s="7"/>
      <c r="B15" s="13"/>
      <c r="C15" s="14" t="s">
        <v>4</v>
      </c>
      <c r="D15" s="12"/>
      <c r="E15" s="12"/>
      <c r="F15" s="12"/>
      <c r="G15" s="12"/>
      <c r="H15" s="12"/>
      <c r="I15" s="12"/>
      <c r="J15" s="2"/>
    </row>
    <row r="16" spans="1:10" ht="12.75">
      <c r="A16" s="7"/>
      <c r="B16" s="15" t="s">
        <v>25</v>
      </c>
      <c r="C16" s="9">
        <v>-150029</v>
      </c>
      <c r="D16" s="12"/>
      <c r="E16" s="12"/>
      <c r="F16" s="12"/>
      <c r="G16" s="12"/>
      <c r="H16" s="12"/>
      <c r="I16" s="12"/>
      <c r="J16" s="2"/>
    </row>
    <row r="17" spans="1:10" ht="12.75">
      <c r="A17" s="7"/>
      <c r="B17" s="15" t="s">
        <v>26</v>
      </c>
      <c r="C17" s="9">
        <v>183977</v>
      </c>
      <c r="D17" s="12"/>
      <c r="E17" s="12"/>
      <c r="F17" s="12"/>
      <c r="G17" s="12"/>
      <c r="H17" s="12"/>
      <c r="I17" s="12"/>
      <c r="J17" s="2"/>
    </row>
    <row r="18" spans="1:10" ht="12.75">
      <c r="A18" s="7"/>
      <c r="B18" s="16" t="s">
        <v>22</v>
      </c>
      <c r="C18" s="9">
        <f>C17*10%</f>
        <v>18397.7</v>
      </c>
      <c r="D18" s="12"/>
      <c r="E18" s="12"/>
      <c r="F18" s="12"/>
      <c r="G18" s="12"/>
      <c r="H18" s="12"/>
      <c r="I18" s="12"/>
      <c r="J18" s="2"/>
    </row>
    <row r="19" spans="1:10" ht="12.75">
      <c r="A19" s="7"/>
      <c r="B19" s="31" t="s">
        <v>27</v>
      </c>
      <c r="C19" s="32">
        <v>36477</v>
      </c>
      <c r="D19" s="12"/>
      <c r="E19" s="12"/>
      <c r="F19" s="12"/>
      <c r="G19" s="12"/>
      <c r="H19" s="12"/>
      <c r="I19" s="12"/>
      <c r="J19" s="2"/>
    </row>
    <row r="20" spans="1:10" ht="12.75">
      <c r="A20" s="7"/>
      <c r="B20" s="21" t="s">
        <v>18</v>
      </c>
      <c r="C20" s="9">
        <f>(C16+C17-C18+C19)*80%</f>
        <v>41621.840000000004</v>
      </c>
      <c r="D20" s="12"/>
      <c r="E20" s="12"/>
      <c r="F20" s="12"/>
      <c r="G20" s="12"/>
      <c r="H20" s="12"/>
      <c r="I20" s="12"/>
      <c r="J20" s="2"/>
    </row>
    <row r="21" spans="1:10" ht="12.75" customHeight="1">
      <c r="A21" s="7"/>
      <c r="B21" s="3" t="s">
        <v>5</v>
      </c>
      <c r="C21" s="4">
        <f>(C16+C17-C18+C19)*20%</f>
        <v>10405.460000000001</v>
      </c>
      <c r="D21" s="12"/>
      <c r="E21" s="12"/>
      <c r="F21" s="12"/>
      <c r="G21" s="12"/>
      <c r="H21" s="12"/>
      <c r="I21" s="12"/>
      <c r="J21" s="2"/>
    </row>
    <row r="22" spans="1:10" ht="12.75">
      <c r="A22" s="7"/>
      <c r="B22" s="13" t="s">
        <v>6</v>
      </c>
      <c r="C22" s="17"/>
      <c r="D22" s="12"/>
      <c r="E22" s="12"/>
      <c r="F22" s="12"/>
      <c r="G22" s="12"/>
      <c r="H22" s="12"/>
      <c r="I22" s="12"/>
      <c r="J22" s="2"/>
    </row>
    <row r="23" spans="1:10" ht="12.75">
      <c r="A23" s="7"/>
      <c r="B23" s="12"/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7"/>
      <c r="B24" s="25" t="s">
        <v>7</v>
      </c>
      <c r="C24" s="25" t="s">
        <v>8</v>
      </c>
      <c r="D24" s="25" t="s">
        <v>9</v>
      </c>
      <c r="E24" s="26" t="s">
        <v>10</v>
      </c>
      <c r="F24" s="26"/>
      <c r="G24" s="26"/>
      <c r="H24" s="26"/>
      <c r="I24" s="25" t="s">
        <v>11</v>
      </c>
      <c r="J24" s="2"/>
    </row>
    <row r="25" spans="1:10" ht="12.75">
      <c r="A25" s="7"/>
      <c r="B25" s="25"/>
      <c r="C25" s="25"/>
      <c r="D25" s="25"/>
      <c r="E25" s="18" t="s">
        <v>14</v>
      </c>
      <c r="F25" s="19" t="s">
        <v>15</v>
      </c>
      <c r="G25" s="19" t="s">
        <v>16</v>
      </c>
      <c r="H25" s="19" t="s">
        <v>17</v>
      </c>
      <c r="I25" s="25"/>
      <c r="J25" s="2"/>
    </row>
    <row r="26" spans="1:10" ht="25.5">
      <c r="A26" s="7"/>
      <c r="B26" s="22" t="s">
        <v>28</v>
      </c>
      <c r="C26" s="20" t="s">
        <v>12</v>
      </c>
      <c r="D26" s="18">
        <v>1</v>
      </c>
      <c r="E26" s="9"/>
      <c r="F26" s="9">
        <v>25000</v>
      </c>
      <c r="G26" s="9"/>
      <c r="H26" s="9"/>
      <c r="I26" s="9">
        <f>SUM(E26:H26)</f>
        <v>25000</v>
      </c>
      <c r="J26" s="2"/>
    </row>
    <row r="27" spans="1:10" ht="25.5">
      <c r="A27" s="7"/>
      <c r="B27" s="23" t="s">
        <v>29</v>
      </c>
      <c r="C27" s="20"/>
      <c r="D27" s="18"/>
      <c r="E27" s="9"/>
      <c r="F27" s="9"/>
      <c r="G27" s="9">
        <v>20000</v>
      </c>
      <c r="H27" s="9"/>
      <c r="I27" s="9">
        <f>SUM(E27:H27)</f>
        <v>20000</v>
      </c>
      <c r="J27" s="2"/>
    </row>
    <row r="28" spans="1:10" ht="12.75">
      <c r="A28" s="7"/>
      <c r="B28" s="23" t="s">
        <v>30</v>
      </c>
      <c r="C28" s="20"/>
      <c r="D28" s="18"/>
      <c r="E28" s="9">
        <v>5000</v>
      </c>
      <c r="F28" s="9"/>
      <c r="G28" s="9"/>
      <c r="H28" s="9"/>
      <c r="I28" s="9">
        <f>SUM(E28:H28)</f>
        <v>5000</v>
      </c>
      <c r="J28" s="2"/>
    </row>
    <row r="29" spans="1:10" ht="12.75">
      <c r="A29" s="7"/>
      <c r="B29" s="13" t="s">
        <v>13</v>
      </c>
      <c r="C29" s="13"/>
      <c r="D29" s="13"/>
      <c r="E29" s="9">
        <f>SUM(E26:E28)</f>
        <v>5000</v>
      </c>
      <c r="F29" s="9">
        <f>SUM(F26:F28)</f>
        <v>25000</v>
      </c>
      <c r="G29" s="9">
        <f>SUM(G26:G28)</f>
        <v>20000</v>
      </c>
      <c r="H29" s="9">
        <f>SUM(H26:H28)</f>
        <v>0</v>
      </c>
      <c r="I29" s="9">
        <f>SUM(I26:I28)</f>
        <v>50000</v>
      </c>
      <c r="J29" s="2"/>
    </row>
    <row r="30" spans="1:10" ht="12.75">
      <c r="A30" s="7"/>
      <c r="B30" s="12"/>
      <c r="C30" s="12"/>
      <c r="D30" s="12"/>
      <c r="E30" s="12"/>
      <c r="F30" s="12"/>
      <c r="G30" s="12"/>
      <c r="H30" s="12"/>
      <c r="I30" s="33">
        <f>C20-I29</f>
        <v>-8378.159999999996</v>
      </c>
      <c r="J30" s="2"/>
    </row>
    <row r="31" spans="1:10" ht="13.5" thickBot="1">
      <c r="A31" s="8"/>
      <c r="B31" s="34"/>
      <c r="C31" s="34"/>
      <c r="D31" s="34"/>
      <c r="E31" s="34"/>
      <c r="F31" s="34"/>
      <c r="G31" s="34"/>
      <c r="H31" s="34"/>
      <c r="I31" s="35"/>
      <c r="J31" s="5"/>
    </row>
  </sheetData>
  <mergeCells count="8">
    <mergeCell ref="I24:I25"/>
    <mergeCell ref="B24:B25"/>
    <mergeCell ref="C24:C25"/>
    <mergeCell ref="D24:D25"/>
    <mergeCell ref="E24:H24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2014-03-25T04:29:28Z</dcterms:modified>
  <cp:category/>
  <cp:version/>
  <cp:contentType/>
  <cp:contentStatus/>
</cp:coreProperties>
</file>