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<sst xmlns="http://schemas.openxmlformats.org/spreadsheetml/2006/main" count="33" uniqueCount="33">
  <si>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</si>
  <si>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</si>
  <si>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</si>
  <si>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</si>
  <si>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</si>
  <si>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</si>
  <si>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</si>
  <si>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</si>
  <si>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</si>
  <si>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</si>
  <si>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</si>
  <si>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</si>
  <si>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</si>
  <si>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</si>
  <si>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</si>
  <si>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I кв.</t>
  </si>
  <si>
    <t>II кв.</t>
  </si>
  <si>
    <t>III кв.</t>
  </si>
  <si>
    <t>IV кв.</t>
  </si>
  <si>
    <t>по адресу: ул. Вокзальная, 35</t>
  </si>
  <si>
    <t>Плановые расходы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</si>
  <si>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</si>
  <si>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</si>
  <si>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</si>
  <si>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</si>
  <si>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</si>
  <si>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</si>
  <si>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</si>
  <si>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</si>
  <si>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Ремонт при проведении опрессовки (замена задвижек Ф50 - 12 шт)</t>
  </si>
  <si>
    <t>Ремонт кровли над подъездом №1</t>
  </si>
  <si>
    <t>Ремонт электрощитков со сменой автоматов</t>
  </si>
  <si>
    <t>Замена коллективной антенны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</si>
</sst>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 quotePrefix="1">
      <alignment horizontal="center" vertical="center" wrapText="1"/>
    </xf>
    <xf numFmtId="3" fontId="0" fillId="0" borderId="9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vertical="center" wrapText="1"/>
    </xf>
    <xf numFmtId="2" fontId="0" fillId="0" borderId="9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40" sqref="H40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I1" s="40"/>
    </row>
    <row r="2" spans="1:10" ht="12.75">
      <c r="A2" s="19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20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20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20"/>
      <c r="B5" s="41" t="s">
        <v>24</v>
      </c>
      <c r="C5" s="4"/>
      <c r="D5" s="4"/>
      <c r="E5" s="4"/>
      <c r="F5" s="4"/>
      <c r="G5" s="5" t="s">
        <v>21</v>
      </c>
      <c r="H5" s="4"/>
      <c r="I5" s="4"/>
      <c r="J5" s="6"/>
    </row>
    <row r="6" spans="1:10" ht="12.75">
      <c r="A6" s="20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20"/>
      <c r="B7" s="4" t="s">
        <v>2</v>
      </c>
      <c r="C7" s="4"/>
      <c r="D7" s="4"/>
      <c r="E7" s="4"/>
      <c r="F7" s="4"/>
      <c r="G7" s="4"/>
      <c r="H7" s="4"/>
      <c r="I7" s="7" t="s">
        <v>22</v>
      </c>
      <c r="J7" s="6"/>
    </row>
    <row r="8" spans="1:10" ht="12.75">
      <c r="A8" s="20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0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0"/>
      <c r="B10" s="4"/>
      <c r="C10" s="4"/>
      <c r="D10" s="4"/>
      <c r="E10" s="4"/>
      <c r="F10" s="4"/>
      <c r="G10" s="4"/>
      <c r="H10" s="4"/>
      <c r="I10" s="4"/>
      <c r="J10" s="6"/>
    </row>
    <row r="11" spans="1:10" ht="12.75">
      <c r="A11" s="20"/>
      <c r="B11" s="4"/>
      <c r="C11" s="4"/>
      <c r="D11" s="4"/>
      <c r="E11" s="4"/>
      <c r="F11" s="4"/>
      <c r="G11" s="4"/>
      <c r="H11" s="4"/>
      <c r="I11" s="4"/>
      <c r="J11" s="6"/>
    </row>
    <row r="12" spans="1:10" ht="12.75">
      <c r="A12" s="20"/>
      <c r="B12" s="4"/>
      <c r="C12" s="4"/>
      <c r="D12" s="4"/>
      <c r="E12" s="4"/>
      <c r="F12" s="4"/>
      <c r="G12" s="4"/>
      <c r="H12" s="4"/>
      <c r="I12" s="4"/>
      <c r="J12" s="6"/>
    </row>
    <row r="13" spans="1:10" ht="12.75">
      <c r="A13" s="20"/>
      <c r="B13" s="38" t="s">
        <v>25</v>
      </c>
      <c r="C13" s="38"/>
      <c r="D13" s="38"/>
      <c r="E13" s="38"/>
      <c r="F13" s="38"/>
      <c r="G13" s="38"/>
      <c r="H13" s="38"/>
      <c r="I13" s="38"/>
      <c r="J13" s="6"/>
    </row>
    <row r="14" spans="1:10" ht="12.75">
      <c r="A14" s="20"/>
      <c r="B14" s="39" t="s">
        <v>3</v>
      </c>
      <c r="C14" s="39"/>
      <c r="D14" s="39"/>
      <c r="E14" s="39"/>
      <c r="F14" s="39"/>
      <c r="G14" s="39"/>
      <c r="H14" s="39"/>
      <c r="I14" s="39"/>
      <c r="J14" s="6"/>
    </row>
    <row r="15" spans="1:10" ht="12.75">
      <c r="A15" s="20"/>
      <c r="B15" s="38" t="s">
        <v>19</v>
      </c>
      <c r="C15" s="38"/>
      <c r="D15" s="38"/>
      <c r="E15" s="38"/>
      <c r="F15" s="38"/>
      <c r="G15" s="38"/>
      <c r="H15" s="38"/>
      <c r="I15" s="38"/>
      <c r="J15" s="6"/>
    </row>
    <row r="16" spans="1:10" ht="12.75">
      <c r="A16" s="20"/>
      <c r="B16" s="4"/>
      <c r="C16" s="4"/>
      <c r="D16" s="4"/>
      <c r="E16" s="4"/>
      <c r="F16" s="4"/>
      <c r="G16" s="4"/>
      <c r="H16" s="4"/>
      <c r="I16" s="4"/>
      <c r="J16" s="6"/>
    </row>
    <row r="17" spans="1:10" ht="25.5">
      <c r="A17" s="20"/>
      <c r="B17" s="8"/>
      <c r="C17" s="21" t="s">
        <v>4</v>
      </c>
      <c r="D17" s="4"/>
      <c r="E17" s="4"/>
      <c r="F17" s="4"/>
      <c r="G17" s="4"/>
      <c r="H17" s="4"/>
      <c r="I17" s="4"/>
      <c r="J17" s="6"/>
    </row>
    <row r="18" spans="1:10" ht="12.75">
      <c r="A18" s="20"/>
      <c r="B18" s="15" t="s">
        <v>26</v>
      </c>
      <c r="C18" s="22">
        <v>-94890</v>
      </c>
      <c r="D18" s="4"/>
      <c r="E18" s="23"/>
      <c r="F18" s="4"/>
      <c r="G18" s="4"/>
      <c r="H18" s="4"/>
      <c r="I18" s="4"/>
      <c r="J18" s="6"/>
    </row>
    <row r="19" spans="1:10" ht="12.75">
      <c r="A19" s="20"/>
      <c r="B19" s="15" t="s">
        <v>27</v>
      </c>
      <c r="C19" s="22">
        <v>218645</v>
      </c>
      <c r="D19" s="4"/>
      <c r="E19" s="4"/>
      <c r="F19" s="4"/>
      <c r="G19" s="4"/>
      <c r="H19" s="4"/>
      <c r="I19" s="4"/>
      <c r="J19" s="6"/>
    </row>
    <row r="20" spans="1:10" ht="12.75">
      <c r="A20" s="20"/>
      <c r="B20" s="16" t="s">
        <v>23</v>
      </c>
      <c r="C20" s="22">
        <f>C19*10%</f>
        <v>21864.5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20"/>
      <c r="B21" s="42" t="s">
        <v>28</v>
      </c>
      <c r="C21" s="18">
        <v>100723</v>
      </c>
      <c r="D21" s="4"/>
      <c r="E21" s="4"/>
      <c r="F21" s="4"/>
      <c r="G21" s="4"/>
      <c r="H21" s="4"/>
      <c r="I21" s="4"/>
      <c r="J21" s="6"/>
    </row>
    <row r="22" spans="1:10" ht="12.75" customHeight="1">
      <c r="A22" s="20"/>
      <c r="B22" s="29" t="s">
        <v>20</v>
      </c>
      <c r="C22" s="30">
        <f>(C18+C19-C20+C21)*80%</f>
        <v>162090.80000000002</v>
      </c>
      <c r="D22" s="4"/>
      <c r="E22" s="4"/>
      <c r="F22" s="4"/>
      <c r="G22" s="4"/>
      <c r="H22" s="4"/>
      <c r="I22" s="4"/>
      <c r="J22" s="6"/>
    </row>
    <row r="23" spans="1:10" ht="12.75">
      <c r="A23" s="20"/>
      <c r="B23" s="8" t="s">
        <v>5</v>
      </c>
      <c r="C23" s="9">
        <f>(C18+C19-C20+C21)*20%</f>
        <v>40522.700000000004</v>
      </c>
      <c r="D23" s="4"/>
      <c r="E23" s="4"/>
      <c r="F23" s="4"/>
      <c r="G23" s="4"/>
      <c r="H23" s="4"/>
      <c r="I23" s="4"/>
      <c r="J23" s="6"/>
    </row>
    <row r="24" spans="1:10" ht="12.75">
      <c r="A24" s="20"/>
      <c r="B24" s="8" t="s">
        <v>6</v>
      </c>
      <c r="C24" s="24">
        <v>4.77</v>
      </c>
      <c r="D24" s="4"/>
      <c r="E24" s="4"/>
      <c r="F24" s="4"/>
      <c r="G24" s="4"/>
      <c r="H24" s="4"/>
      <c r="I24" s="4"/>
      <c r="J24" s="6"/>
    </row>
    <row r="25" spans="1:10" ht="12.75">
      <c r="A25" s="20"/>
      <c r="B25" s="8"/>
      <c r="C25" s="4"/>
      <c r="D25" s="4"/>
      <c r="E25" s="4"/>
      <c r="F25" s="4"/>
      <c r="G25" s="4"/>
      <c r="H25" s="4"/>
      <c r="I25" s="4"/>
      <c r="J25" s="6"/>
    </row>
    <row r="26" spans="1:10" ht="12.75">
      <c r="A26" s="20"/>
      <c r="B26" s="36" t="s">
        <v>7</v>
      </c>
      <c r="C26" s="35" t="s">
        <v>8</v>
      </c>
      <c r="D26" s="36" t="s">
        <v>9</v>
      </c>
      <c r="E26" s="37" t="s">
        <v>10</v>
      </c>
      <c r="F26" s="37"/>
      <c r="G26" s="37"/>
      <c r="H26" s="37"/>
      <c r="I26" s="36" t="s">
        <v>11</v>
      </c>
      <c r="J26" s="6"/>
    </row>
    <row r="27" spans="1:10" ht="12.75">
      <c r="A27" s="20"/>
      <c r="B27" s="36"/>
      <c r="C27" s="35"/>
      <c r="D27" s="36"/>
      <c r="E27" s="10" t="s">
        <v>15</v>
      </c>
      <c r="F27" s="11" t="s">
        <v>16</v>
      </c>
      <c r="G27" s="11" t="s">
        <v>17</v>
      </c>
      <c r="H27" s="11" t="s">
        <v>18</v>
      </c>
      <c r="I27" s="36"/>
      <c r="J27" s="6"/>
    </row>
    <row r="28" spans="1:10" ht="25.5">
      <c r="A28" s="20"/>
      <c r="B28" s="31" t="s">
        <v>29</v>
      </c>
      <c r="C28" s="32" t="s">
        <v>12</v>
      </c>
      <c r="D28" s="10">
        <v>2</v>
      </c>
      <c r="E28" s="9"/>
      <c r="F28" s="9">
        <v>57091</v>
      </c>
      <c r="G28" s="11"/>
      <c r="H28" s="11"/>
      <c r="I28" s="9">
        <f>SUM(E28:H28)</f>
        <v>57091</v>
      </c>
      <c r="J28" s="6"/>
    </row>
    <row r="29" spans="1:10" ht="12.75">
      <c r="A29" s="20"/>
      <c r="B29" s="33" t="s">
        <v>30</v>
      </c>
      <c r="C29" s="25"/>
      <c r="D29" s="27"/>
      <c r="E29" s="10"/>
      <c r="F29" s="11"/>
      <c r="G29" s="11">
        <v>25000</v>
      </c>
      <c r="H29" s="11"/>
      <c r="I29" s="9">
        <f>SUM(E29:H29)</f>
        <v>25000</v>
      </c>
      <c r="J29" s="6"/>
    </row>
    <row r="30" spans="1:10" ht="12.75">
      <c r="A30" s="20"/>
      <c r="B30" s="33" t="s">
        <v>31</v>
      </c>
      <c r="C30" s="34" t="s">
        <v>13</v>
      </c>
      <c r="D30" s="10">
        <v>6</v>
      </c>
      <c r="E30" s="10">
        <v>20000</v>
      </c>
      <c r="F30" s="11"/>
      <c r="G30" s="11"/>
      <c r="H30" s="11"/>
      <c r="I30" s="9">
        <f>SUM(E30:H30)</f>
        <v>20000</v>
      </c>
      <c r="J30" s="6"/>
    </row>
    <row r="31" spans="1:10" ht="12.75">
      <c r="A31" s="20"/>
      <c r="B31" s="17" t="s">
        <v>32</v>
      </c>
      <c r="C31" s="25"/>
      <c r="D31" s="27"/>
      <c r="E31" s="10"/>
      <c r="F31" s="11"/>
      <c r="G31" s="11"/>
      <c r="H31" s="11">
        <v>60000</v>
      </c>
      <c r="I31" s="9">
        <f>SUM(E31:H31)</f>
        <v>60000</v>
      </c>
      <c r="J31" s="6"/>
    </row>
    <row r="32" spans="1:10" ht="12.75">
      <c r="A32" s="20"/>
      <c r="B32" s="17" t="s">
        <v>14</v>
      </c>
      <c r="C32" s="28"/>
      <c r="D32" s="8"/>
      <c r="E32" s="18">
        <f>SUM(E28:E31)</f>
        <v>20000</v>
      </c>
      <c r="F32" s="18">
        <f>SUM(F28:F31)</f>
        <v>57091</v>
      </c>
      <c r="G32" s="18">
        <f>SUM(G28:G31)</f>
        <v>25000</v>
      </c>
      <c r="H32" s="18">
        <f>SUM(H28:H31)</f>
        <v>60000</v>
      </c>
      <c r="I32" s="30">
        <f>SUM(I28:I31)</f>
        <v>162091</v>
      </c>
      <c r="J32" s="6"/>
    </row>
    <row r="33" spans="1:10" ht="12.75">
      <c r="A33" s="20"/>
      <c r="B33" s="4"/>
      <c r="C33" s="4"/>
      <c r="D33" s="4"/>
      <c r="E33" s="4"/>
      <c r="F33" s="4"/>
      <c r="G33" s="4"/>
      <c r="H33" s="4"/>
      <c r="I33" s="14">
        <f>C22-I32</f>
        <v>-0.1999999999825377</v>
      </c>
      <c r="J33" s="6"/>
    </row>
    <row r="34" spans="1:10" ht="13.5" thickBot="1">
      <c r="A34" s="26"/>
      <c r="B34" s="12"/>
      <c r="C34" s="12"/>
      <c r="D34" s="12"/>
      <c r="E34" s="12"/>
      <c r="F34" s="12"/>
      <c r="G34" s="12"/>
      <c r="H34" s="12"/>
      <c r="I34" s="12"/>
      <c r="J34" s="13"/>
    </row>
  </sheetData>
  <mergeCells count="8">
    <mergeCell ref="I26:I27"/>
    <mergeCell ref="B26:B27"/>
    <mergeCell ref="C26:C27"/>
    <mergeCell ref="D26:D27"/>
    <mergeCell ref="E26:H26"/>
    <mergeCell ref="B13:I13"/>
    <mergeCell ref="B14:I14"/>
    <mergeCell ref="B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2014-03-25T04:24:50Z</dcterms:modified>
  <cp:category/>
  <cp:version/>
  <cp:contentType/>
  <cp:contentStatus/>
</cp:coreProperties>
</file>