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<sst xmlns="http://schemas.openxmlformats.org/spreadsheetml/2006/main" count="30" uniqueCount="30">
  <si>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СОГЛАСОВАНО:</t>
  </si>
  <si>
    <t>УТВЕРЖДАЮ:</t>
  </si>
  <si>
    <t xml:space="preserve">     ________________ ( ________________________ )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</si>
  <si>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</si>
  <si>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</si>
  <si>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</si>
  <si>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</si>
  <si>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</si>
  <si>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</si>
  <si>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</si>
  <si>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</si>
  <si>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</si>
  <si>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</si>
  <si>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</si>
  <si>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</si>
  <si>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</si>
  <si>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</si>
  <si>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>Ремонт при проведении опрессовки</t>
  </si>
  <si>
    <t>у.у.</t>
  </si>
  <si>
    <t>работ по текущему ремонту общего имущества многоквартирного дома</t>
  </si>
  <si>
    <t>Директор ООО "Управдом"</t>
  </si>
  <si>
    <t>________________ О.Г.Урядов</t>
  </si>
  <si>
    <t>Управление домом 10%</t>
  </si>
  <si>
    <t xml:space="preserve">Старший по дому </t>
  </si>
  <si>
    <t>План на 2010г</t>
  </si>
  <si>
    <r>
      <t xml:space="preserve">по адресу: </t>
    </r>
    <r>
      <rPr>
        <b/>
        <sz val="10"/>
        <rFont val="Arial"/>
        <family val="2"/>
      </rPr>
      <t>ул. Северный городок, 50</t>
    </r>
  </si>
  <si>
    <t>Остаток на начало 2010г</t>
  </si>
  <si>
    <t>Сумма начислений за 2010г</t>
  </si>
  <si>
    <t>Установка кранов на стояки отопления</t>
  </si>
  <si>
    <t>Монтаж отопления в подъездах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</si>
</sst>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 quotePrefix="1">
      <alignment horizontal="left"/>
    </xf>
    <xf numFmtId="3" fontId="2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2" fontId="0" fillId="0" borderId="1" xfId="0" applyNumberFormat="1" applyFill="1" applyBorder="1" applyAlignment="1">
      <alignment horizontal="left" vertical="center" wrapText="1"/>
    </xf>
    <xf numFmtId="3" fontId="0" fillId="0" borderId="1" xfId="0" applyNumberFormat="1" applyFill="1" applyBorder="1" applyAlignment="1" quotePrefix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35"/>
  <sheetViews>
    <sheetView tabSelected="1" workbookViewId="0" topLeftCell="A1">
      <selection activeCell="B10" sqref="B10:M35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2.75">
      <c r="I1" s="1"/>
    </row>
    <row r="2" ht="12.75">
      <c r="I2" s="1"/>
    </row>
    <row r="3" ht="12.75">
      <c r="I3" s="1"/>
    </row>
    <row r="4" spans="2:7" ht="12.75">
      <c r="B4" t="s">
        <v>0</v>
      </c>
      <c r="G4" s="2" t="s">
        <v>1</v>
      </c>
    </row>
    <row r="5" ht="12.75">
      <c r="I5" s="3"/>
    </row>
    <row r="6" spans="2:7" ht="12.75">
      <c r="B6" s="4" t="s">
        <v>23</v>
      </c>
      <c r="G6" s="2" t="s">
        <v>20</v>
      </c>
    </row>
    <row r="7" ht="12.75">
      <c r="I7" s="3"/>
    </row>
    <row r="8" spans="2:9" ht="12.75">
      <c r="B8" t="s">
        <v>2</v>
      </c>
      <c r="G8" t="s">
        <v>21</v>
      </c>
      <c r="I8" s="3"/>
    </row>
    <row r="10" spans="2:13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2:13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3" ht="12.75">
      <c r="B12" s="6" t="s">
        <v>24</v>
      </c>
      <c r="C12" s="6"/>
      <c r="D12" s="6"/>
      <c r="E12" s="6"/>
      <c r="F12" s="6"/>
      <c r="G12" s="6"/>
      <c r="H12" s="6"/>
      <c r="I12" s="6"/>
      <c r="J12" s="5"/>
      <c r="K12" s="5"/>
      <c r="L12" s="5"/>
      <c r="M12" s="5"/>
    </row>
    <row r="13" spans="2:13" ht="12.75">
      <c r="B13" s="7" t="s">
        <v>19</v>
      </c>
      <c r="C13" s="7"/>
      <c r="D13" s="7"/>
      <c r="E13" s="7"/>
      <c r="F13" s="7"/>
      <c r="G13" s="7"/>
      <c r="H13" s="7"/>
      <c r="I13" s="7"/>
      <c r="J13" s="5"/>
      <c r="K13" s="5"/>
      <c r="L13" s="5"/>
      <c r="M13" s="5"/>
    </row>
    <row r="14" spans="2:13" ht="12.75">
      <c r="B14" s="7" t="s">
        <v>25</v>
      </c>
      <c r="C14" s="7"/>
      <c r="D14" s="7"/>
      <c r="E14" s="7"/>
      <c r="F14" s="7"/>
      <c r="G14" s="7"/>
      <c r="H14" s="7"/>
      <c r="I14" s="7"/>
      <c r="J14" s="5"/>
      <c r="K14" s="5"/>
      <c r="L14" s="5"/>
      <c r="M14" s="5"/>
    </row>
    <row r="15" spans="2:13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2:13" ht="25.5">
      <c r="B16" s="8"/>
      <c r="C16" s="9" t="s">
        <v>3</v>
      </c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3" ht="12.75">
      <c r="B17" s="10" t="s">
        <v>26</v>
      </c>
      <c r="C17" s="11">
        <v>59760.69</v>
      </c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ht="12.75">
      <c r="B18" s="10" t="s">
        <v>27</v>
      </c>
      <c r="C18" s="11">
        <v>98324.67</v>
      </c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3" ht="12.75">
      <c r="B19" s="10" t="s">
        <v>22</v>
      </c>
      <c r="C19" s="11">
        <f>C18*10%</f>
        <v>9832.467</v>
      </c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ht="12.75">
      <c r="B20" s="12" t="s">
        <v>16</v>
      </c>
      <c r="C20" s="13">
        <f>(C17+C18-C19)*80%</f>
        <v>118602.31439999999</v>
      </c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2:13" ht="12.75">
      <c r="B21" s="8" t="s">
        <v>4</v>
      </c>
      <c r="C21" s="11">
        <f>(C17+C18-C19)*20%</f>
        <v>29650.578599999997</v>
      </c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2:13" ht="12.75" customHeight="1">
      <c r="B22" s="8" t="s">
        <v>5</v>
      </c>
      <c r="C22" s="14">
        <v>6.21</v>
      </c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2:13" ht="12.7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2:13" ht="12.75" customHeight="1">
      <c r="B24" s="15" t="s">
        <v>6</v>
      </c>
      <c r="C24" s="15" t="s">
        <v>7</v>
      </c>
      <c r="D24" s="15" t="s">
        <v>8</v>
      </c>
      <c r="E24" s="16" t="s">
        <v>9</v>
      </c>
      <c r="F24" s="16"/>
      <c r="G24" s="16"/>
      <c r="H24" s="16"/>
      <c r="I24" s="15" t="s">
        <v>10</v>
      </c>
      <c r="J24" s="5"/>
      <c r="K24" s="5"/>
      <c r="L24" s="5"/>
      <c r="M24" s="5"/>
    </row>
    <row r="25" spans="2:13" ht="12.75">
      <c r="B25" s="15"/>
      <c r="C25" s="15"/>
      <c r="D25" s="15"/>
      <c r="E25" s="17" t="s">
        <v>12</v>
      </c>
      <c r="F25" s="18" t="s">
        <v>13</v>
      </c>
      <c r="G25" s="18" t="s">
        <v>14</v>
      </c>
      <c r="H25" s="18" t="s">
        <v>15</v>
      </c>
      <c r="I25" s="15"/>
      <c r="J25" s="5"/>
      <c r="K25" s="5"/>
      <c r="L25" s="5"/>
      <c r="M25" s="5"/>
    </row>
    <row r="26" spans="2:13" ht="12.75">
      <c r="B26" s="19" t="s">
        <v>17</v>
      </c>
      <c r="C26" s="17" t="s">
        <v>18</v>
      </c>
      <c r="D26" s="17">
        <v>1</v>
      </c>
      <c r="E26" s="11"/>
      <c r="F26" s="20">
        <v>5000</v>
      </c>
      <c r="G26" s="20"/>
      <c r="H26" s="20"/>
      <c r="I26" s="11">
        <f>SUM(E26:H26)</f>
        <v>5000</v>
      </c>
      <c r="J26" s="5"/>
      <c r="K26" s="5"/>
      <c r="L26" s="5"/>
      <c r="M26" s="5"/>
    </row>
    <row r="27" spans="2:13" ht="12.75">
      <c r="B27" s="19" t="s">
        <v>28</v>
      </c>
      <c r="C27" s="17"/>
      <c r="D27" s="17"/>
      <c r="E27" s="11"/>
      <c r="F27" s="11"/>
      <c r="G27" s="11">
        <v>68000</v>
      </c>
      <c r="H27" s="11"/>
      <c r="I27" s="11">
        <f>SUM(E27:H27)</f>
        <v>68000</v>
      </c>
      <c r="J27" s="5"/>
      <c r="K27" s="5"/>
      <c r="L27" s="5"/>
      <c r="M27" s="5"/>
    </row>
    <row r="28" spans="2:13" ht="12.75">
      <c r="B28" s="19" t="s">
        <v>29</v>
      </c>
      <c r="C28" s="17"/>
      <c r="D28" s="17"/>
      <c r="E28" s="11"/>
      <c r="F28" s="11"/>
      <c r="G28" s="11">
        <v>45602</v>
      </c>
      <c r="H28" s="11"/>
      <c r="I28" s="11">
        <f>SUM(E28:H28)</f>
        <v>45602</v>
      </c>
      <c r="J28" s="5"/>
      <c r="K28" s="5"/>
      <c r="L28" s="5"/>
      <c r="M28" s="5"/>
    </row>
    <row r="29" spans="2:13" ht="12.75">
      <c r="B29" s="21" t="s">
        <v>11</v>
      </c>
      <c r="C29" s="21"/>
      <c r="D29" s="21"/>
      <c r="E29" s="22">
        <f>SUM(E26:E28)</f>
        <v>0</v>
      </c>
      <c r="F29" s="22">
        <f>SUM(F26:F28)</f>
        <v>5000</v>
      </c>
      <c r="G29" s="22">
        <f>SUM(G26:G28)</f>
        <v>113602</v>
      </c>
      <c r="H29" s="22">
        <f>SUM(H26:H28)</f>
        <v>0</v>
      </c>
      <c r="I29" s="13">
        <f>SUM(I26:I28)</f>
        <v>118602</v>
      </c>
      <c r="J29" s="5"/>
      <c r="K29" s="5"/>
      <c r="L29" s="5"/>
      <c r="M29" s="5"/>
    </row>
    <row r="30" spans="2:13" ht="12.75">
      <c r="B30" s="5"/>
      <c r="C30" s="5"/>
      <c r="D30" s="5"/>
      <c r="E30" s="5"/>
      <c r="F30" s="5"/>
      <c r="G30" s="5"/>
      <c r="H30" s="5"/>
      <c r="I30" s="23">
        <f>C20-I29</f>
        <v>0.31439999998838175</v>
      </c>
      <c r="J30" s="5"/>
      <c r="K30" s="5"/>
      <c r="L30" s="5"/>
      <c r="M30" s="5"/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2:13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13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</sheetData>
  <mergeCells count="8">
    <mergeCell ref="D24:D25"/>
    <mergeCell ref="E24:H24"/>
    <mergeCell ref="I24:I25"/>
    <mergeCell ref="B12:I12"/>
    <mergeCell ref="B13:I13"/>
    <mergeCell ref="B24:B25"/>
    <mergeCell ref="C24:C25"/>
    <mergeCell ref="B14:I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2014-03-25T05:39:35Z</dcterms:modified>
  <cp:category/>
  <cp:version/>
  <cp:contentType/>
  <cp:contentStatus/>
</cp:coreProperties>
</file>