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<sst xmlns="http://schemas.openxmlformats.org/spreadsheetml/2006/main" count="40" uniqueCount="35">
  <si>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</si>
  <si>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</si>
  <si>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</si>
  <si>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</si>
  <si>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</si>
  <si>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</si>
  <si>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</si>
  <si>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</si>
  <si>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</si>
  <si>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</si>
  <si>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</si>
  <si>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</si>
  <si>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</si>
  <si>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</si>
  <si>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</si>
  <si>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</si>
  <si>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</si>
  <si>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</si>
  <si>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</si>
  <si>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</si>
  <si>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</si>
  <si>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</si>
  <si>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</si>
  <si>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</si>
  <si>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Замена задвижек на узле управления системы отопления</t>
  </si>
  <si>
    <t>План на 2010г.</t>
  </si>
  <si>
    <r>
      <t xml:space="preserve">по адресу </t>
    </r>
    <r>
      <rPr>
        <b/>
        <sz val="10"/>
        <rFont val="Arial"/>
        <family val="2"/>
      </rPr>
      <t>ул. Партизанская, 21</t>
    </r>
  </si>
  <si>
    <t>Остаток на начало 2010 года</t>
  </si>
  <si>
    <t>Сумма начислений за 2010г</t>
  </si>
  <si>
    <t>Установка регул. кранов на систему отопления</t>
  </si>
  <si>
    <t>шт</t>
  </si>
  <si>
    <t>Ремонт цоколя</t>
  </si>
  <si>
    <t>Заделка термошва м/у 2 и 3 подъездами (по заявке кв. 44)</t>
  </si>
  <si>
    <t>Замена электропроводки моп 1 п-д</t>
  </si>
  <si>
    <t>Утепление окон в подъездах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</si>
</sst>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/>
    </xf>
    <xf numFmtId="2" fontId="0" fillId="0" borderId="6" xfId="0" applyNumberForma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3" fontId="2" fillId="0" borderId="4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9" sqref="B9:M36"/>
    </sheetView>
  </sheetViews>
  <sheetFormatPr defaultColWidth="9.140625" defaultRowHeight="12.75"/>
  <cols>
    <col min="1" max="1" width="2.140625" style="0" customWidth="1"/>
    <col min="2" max="2" width="51.140625" style="0" customWidth="1"/>
    <col min="3" max="4" width="12.8515625" style="0" customWidth="1"/>
    <col min="9" max="9" width="9.7109375" style="0" customWidth="1"/>
  </cols>
  <sheetData>
    <row r="1" ht="12.75">
      <c r="M1" s="1"/>
    </row>
    <row r="2" spans="2:11" ht="12.75">
      <c r="B2" t="s">
        <v>0</v>
      </c>
      <c r="K2" s="4" t="s">
        <v>1</v>
      </c>
    </row>
    <row r="3" ht="12.75">
      <c r="L3" s="5"/>
    </row>
    <row r="4" spans="2:11" ht="12.75">
      <c r="B4" s="6" t="s">
        <v>23</v>
      </c>
      <c r="K4" s="4" t="s">
        <v>20</v>
      </c>
    </row>
    <row r="5" ht="12.75">
      <c r="L5" s="5"/>
    </row>
    <row r="6" spans="2:12" ht="12.75">
      <c r="B6" t="s">
        <v>2</v>
      </c>
      <c r="K6" t="s">
        <v>21</v>
      </c>
      <c r="L6" s="5"/>
    </row>
    <row r="7" ht="12.75">
      <c r="L7" s="5"/>
    </row>
    <row r="8" ht="12.75">
      <c r="L8" s="5"/>
    </row>
    <row r="9" spans="2:13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2.75">
      <c r="B10" s="12" t="s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3" t="s">
        <v>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2:13" ht="12.75">
      <c r="B12" s="13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ht="12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ht="25.5">
      <c r="B14" s="14"/>
      <c r="C14" s="15" t="s">
        <v>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ht="12.75">
      <c r="B15" s="16" t="s">
        <v>27</v>
      </c>
      <c r="C15" s="3">
        <v>-104433.02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ht="12.75">
      <c r="B16" s="16" t="s">
        <v>28</v>
      </c>
      <c r="C16" s="3">
        <v>238560.88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2.75">
      <c r="B17" s="17" t="s">
        <v>22</v>
      </c>
      <c r="C17" s="3">
        <f>C16*10%</f>
        <v>23856.088000000003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12.75">
      <c r="B18" s="18" t="s">
        <v>17</v>
      </c>
      <c r="C18" s="19">
        <f>(C15+C16-C17)*80%</f>
        <v>88217.41759999999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ht="12.75">
      <c r="B19" s="14" t="s">
        <v>5</v>
      </c>
      <c r="C19" s="3">
        <f>(C15+C16-C17)*20%</f>
        <v>22054.354399999997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2.75">
      <c r="B20" s="14" t="s">
        <v>6</v>
      </c>
      <c r="C20" s="20">
        <v>6.21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12.75" customHeight="1">
      <c r="B22" s="21" t="s">
        <v>7</v>
      </c>
      <c r="C22" s="21" t="s">
        <v>8</v>
      </c>
      <c r="D22" s="21" t="s">
        <v>9</v>
      </c>
      <c r="E22" s="22"/>
      <c r="F22" s="23"/>
      <c r="G22" s="23"/>
      <c r="H22" s="24"/>
      <c r="I22" s="25" t="s">
        <v>10</v>
      </c>
      <c r="J22" s="25"/>
      <c r="K22" s="25"/>
      <c r="L22" s="25"/>
      <c r="M22" s="26" t="s">
        <v>11</v>
      </c>
    </row>
    <row r="23" spans="2:13" ht="12.75">
      <c r="B23" s="21"/>
      <c r="C23" s="21"/>
      <c r="D23" s="21"/>
      <c r="E23" s="2" t="s">
        <v>13</v>
      </c>
      <c r="F23" s="27" t="s">
        <v>14</v>
      </c>
      <c r="G23" s="27" t="s">
        <v>15</v>
      </c>
      <c r="H23" s="27" t="s">
        <v>16</v>
      </c>
      <c r="I23" s="2" t="s">
        <v>13</v>
      </c>
      <c r="J23" s="27" t="s">
        <v>14</v>
      </c>
      <c r="K23" s="27" t="s">
        <v>15</v>
      </c>
      <c r="L23" s="27" t="s">
        <v>16</v>
      </c>
      <c r="M23" s="28"/>
    </row>
    <row r="24" spans="1:15" ht="15.75" customHeight="1">
      <c r="A24" s="7"/>
      <c r="B24" s="29" t="s">
        <v>18</v>
      </c>
      <c r="C24" s="8" t="s">
        <v>19</v>
      </c>
      <c r="D24" s="8">
        <v>1</v>
      </c>
      <c r="E24" s="8"/>
      <c r="F24" s="8"/>
      <c r="G24" s="8"/>
      <c r="H24" s="8"/>
      <c r="I24" s="9"/>
      <c r="J24" s="9">
        <v>15517</v>
      </c>
      <c r="K24" s="9"/>
      <c r="L24" s="9"/>
      <c r="M24" s="9">
        <f aca="true" t="shared" si="0" ref="M24:M29">SUM(I24:L24)</f>
        <v>15517</v>
      </c>
      <c r="N24" s="7"/>
      <c r="O24" s="7"/>
    </row>
    <row r="25" spans="1:15" ht="15.75" customHeight="1">
      <c r="A25" s="7"/>
      <c r="B25" s="29" t="s">
        <v>29</v>
      </c>
      <c r="C25" s="8" t="s">
        <v>30</v>
      </c>
      <c r="D25" s="8">
        <v>5</v>
      </c>
      <c r="E25" s="8"/>
      <c r="F25" s="8"/>
      <c r="G25" s="8"/>
      <c r="H25" s="8"/>
      <c r="I25" s="9"/>
      <c r="J25" s="9">
        <v>6000</v>
      </c>
      <c r="K25" s="9"/>
      <c r="L25" s="9"/>
      <c r="M25" s="9">
        <f t="shared" si="0"/>
        <v>6000</v>
      </c>
      <c r="N25" s="7"/>
      <c r="O25" s="7"/>
    </row>
    <row r="26" spans="2:13" ht="15.75" customHeight="1">
      <c r="B26" s="30" t="s">
        <v>31</v>
      </c>
      <c r="C26" s="2"/>
      <c r="D26" s="2"/>
      <c r="E26" s="2"/>
      <c r="F26" s="2"/>
      <c r="G26" s="2"/>
      <c r="H26" s="2"/>
      <c r="I26" s="3"/>
      <c r="J26" s="3"/>
      <c r="K26" s="3">
        <v>15000</v>
      </c>
      <c r="L26" s="3"/>
      <c r="M26" s="3">
        <f t="shared" si="0"/>
        <v>15000</v>
      </c>
    </row>
    <row r="27" spans="2:13" ht="15.75" customHeight="1">
      <c r="B27" s="30" t="s">
        <v>32</v>
      </c>
      <c r="C27" s="2"/>
      <c r="D27" s="2"/>
      <c r="E27" s="2"/>
      <c r="F27" s="2"/>
      <c r="G27" s="2"/>
      <c r="H27" s="2"/>
      <c r="I27" s="3"/>
      <c r="J27" s="3"/>
      <c r="K27" s="3">
        <v>10000</v>
      </c>
      <c r="L27" s="3"/>
      <c r="M27" s="3">
        <f t="shared" si="0"/>
        <v>10000</v>
      </c>
    </row>
    <row r="28" spans="2:13" ht="15.75" customHeight="1">
      <c r="B28" s="30" t="s">
        <v>33</v>
      </c>
      <c r="C28" s="2"/>
      <c r="D28" s="2"/>
      <c r="E28" s="2"/>
      <c r="F28" s="2"/>
      <c r="G28" s="2"/>
      <c r="H28" s="2"/>
      <c r="I28" s="11"/>
      <c r="J28" s="3"/>
      <c r="K28" s="3"/>
      <c r="L28" s="3">
        <v>13700</v>
      </c>
      <c r="M28" s="3">
        <f t="shared" si="0"/>
        <v>13700</v>
      </c>
    </row>
    <row r="29" spans="2:13" ht="31.5" customHeight="1">
      <c r="B29" s="30" t="s">
        <v>34</v>
      </c>
      <c r="C29" s="2"/>
      <c r="D29" s="2"/>
      <c r="E29" s="2"/>
      <c r="F29" s="2"/>
      <c r="G29" s="2"/>
      <c r="H29" s="2"/>
      <c r="I29" s="3"/>
      <c r="J29" s="3"/>
      <c r="K29" s="3"/>
      <c r="L29" s="3">
        <v>13000</v>
      </c>
      <c r="M29" s="3">
        <f t="shared" si="0"/>
        <v>13000</v>
      </c>
    </row>
    <row r="30" spans="1:15" ht="28.5" customHeight="1">
      <c r="A30" s="7"/>
      <c r="B30" s="10" t="s">
        <v>24</v>
      </c>
      <c r="C30" s="8" t="s">
        <v>30</v>
      </c>
      <c r="D30" s="8">
        <v>2</v>
      </c>
      <c r="E30" s="8"/>
      <c r="F30" s="8"/>
      <c r="G30" s="8"/>
      <c r="H30" s="8"/>
      <c r="I30" s="9"/>
      <c r="J30" s="9">
        <v>15000</v>
      </c>
      <c r="K30" s="9"/>
      <c r="L30" s="9"/>
      <c r="M30" s="9">
        <f>SUM(I30:J30)</f>
        <v>15000</v>
      </c>
      <c r="N30" s="7"/>
      <c r="O30" s="7"/>
    </row>
    <row r="31" spans="2:13" ht="15.75" customHeight="1">
      <c r="B31" s="31" t="s">
        <v>12</v>
      </c>
      <c r="C31" s="14"/>
      <c r="D31" s="14"/>
      <c r="E31" s="14">
        <f aca="true" t="shared" si="1" ref="E31:L31">SUM(E24:E30)</f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32">
        <f t="shared" si="1"/>
        <v>0</v>
      </c>
      <c r="J31" s="33">
        <f t="shared" si="1"/>
        <v>36517</v>
      </c>
      <c r="K31" s="33">
        <f t="shared" si="1"/>
        <v>25000</v>
      </c>
      <c r="L31" s="33">
        <f t="shared" si="1"/>
        <v>26700</v>
      </c>
      <c r="M31" s="33">
        <f>SUM(I31:L31)</f>
        <v>88217</v>
      </c>
    </row>
    <row r="32" spans="2:13" ht="15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4">
        <f>C18-M31</f>
        <v>0.4175999999861233</v>
      </c>
    </row>
    <row r="33" spans="2:13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</sheetData>
  <mergeCells count="9">
    <mergeCell ref="B11:M11"/>
    <mergeCell ref="B12:M12"/>
    <mergeCell ref="B10:M10"/>
    <mergeCell ref="I22:L22"/>
    <mergeCell ref="M22:M23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2014-03-25T05:39:23Z</dcterms:modified>
  <cp:category/>
  <cp:version/>
  <cp:contentType/>
  <cp:contentStatus/>
</cp:coreProperties>
</file>