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<sst xmlns="http://schemas.openxmlformats.org/spreadsheetml/2006/main" count="28" uniqueCount="28">
  <si>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СОГЛАСОВАНО:</t>
  </si>
  <si>
    <t>УТВЕРЖДАЮ:</t>
  </si>
  <si>
    <t xml:space="preserve">     ________________ ( ________________________ )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</si>
  <si>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</si>
  <si>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</si>
  <si>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</si>
  <si>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</si>
  <si>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</si>
  <si>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</si>
  <si>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</si>
  <si>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</si>
  <si>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</si>
  <si>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</si>
  <si>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</si>
  <si>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</si>
  <si>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</si>
  <si>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</si>
  <si>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работ по текущему ремонту общего имущества многоквартирного жилого дома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</si>
  <si>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</si>
  <si>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</si>
  <si>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</si>
  <si>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</si>
  <si>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Ремонт отмостки</t>
  </si>
  <si>
    <t>Ремонт кровли</t>
  </si>
  <si>
    <t>План на 2009г</t>
  </si>
  <si>
    <r>
      <t xml:space="preserve">по адресу </t>
    </r>
    <r>
      <rPr>
        <b/>
        <sz val="10"/>
        <rFont val="Arial"/>
        <family val="2"/>
      </rPr>
      <t>ул.Северный Городок, 54</t>
    </r>
  </si>
  <si>
    <t>Остаток на начало 2009г</t>
  </si>
  <si>
    <t>Сумма начислений за 2009г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</si>
</sst>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1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 quotePrefix="1">
      <alignment horizontal="left"/>
    </xf>
    <xf numFmtId="3" fontId="1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/>
    </xf>
    <xf numFmtId="180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28" sqref="A28:IV33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1" ht="12.75">
      <c r="A1" s="2"/>
      <c r="B1" s="2" t="s">
        <v>0</v>
      </c>
      <c r="C1" s="2"/>
      <c r="D1" s="2"/>
      <c r="E1" s="2"/>
      <c r="F1" s="2"/>
      <c r="G1" s="3" t="s">
        <v>1</v>
      </c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4"/>
      <c r="J2" s="2"/>
      <c r="K2" s="2"/>
    </row>
    <row r="3" spans="1:11" ht="12.75">
      <c r="A3" s="2"/>
      <c r="B3" s="5" t="s">
        <v>21</v>
      </c>
      <c r="C3" s="2"/>
      <c r="D3" s="2"/>
      <c r="E3" s="2"/>
      <c r="F3" s="2"/>
      <c r="G3" s="3" t="s">
        <v>18</v>
      </c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4"/>
      <c r="J4" s="2"/>
      <c r="K4" s="2"/>
    </row>
    <row r="5" spans="1:11" ht="12.75">
      <c r="A5" s="2"/>
      <c r="B5" s="2" t="s">
        <v>2</v>
      </c>
      <c r="C5" s="2"/>
      <c r="D5" s="2"/>
      <c r="E5" s="2"/>
      <c r="F5" s="2"/>
      <c r="G5" s="2" t="s">
        <v>19</v>
      </c>
      <c r="H5" s="2"/>
      <c r="I5" s="4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6" t="s">
        <v>24</v>
      </c>
      <c r="C9" s="6"/>
      <c r="D9" s="6"/>
      <c r="E9" s="6"/>
      <c r="F9" s="6"/>
      <c r="G9" s="6"/>
      <c r="H9" s="6"/>
      <c r="I9" s="6"/>
      <c r="J9" s="2"/>
      <c r="K9" s="2"/>
    </row>
    <row r="10" spans="1:11" ht="12.75">
      <c r="A10" s="2"/>
      <c r="B10" s="7" t="s">
        <v>17</v>
      </c>
      <c r="C10" s="7"/>
      <c r="D10" s="7"/>
      <c r="E10" s="7"/>
      <c r="F10" s="7"/>
      <c r="G10" s="7"/>
      <c r="H10" s="7"/>
      <c r="I10" s="7"/>
      <c r="J10" s="2"/>
      <c r="K10" s="2"/>
    </row>
    <row r="11" spans="1:11" ht="12.75">
      <c r="A11" s="2"/>
      <c r="B11" s="7" t="s">
        <v>25</v>
      </c>
      <c r="C11" s="7"/>
      <c r="D11" s="7"/>
      <c r="E11" s="7"/>
      <c r="F11" s="7"/>
      <c r="G11" s="7"/>
      <c r="H11" s="7"/>
      <c r="I11" s="7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5.5">
      <c r="A13" s="2"/>
      <c r="B13" s="1"/>
      <c r="C13" s="8" t="s">
        <v>3</v>
      </c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9" t="s">
        <v>26</v>
      </c>
      <c r="C14" s="10">
        <v>13500</v>
      </c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9" t="s">
        <v>27</v>
      </c>
      <c r="C15" s="10">
        <v>48161</v>
      </c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9" t="s">
        <v>20</v>
      </c>
      <c r="C16" s="10">
        <f>C15*10%</f>
        <v>4816.1</v>
      </c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11" t="s">
        <v>16</v>
      </c>
      <c r="C17" s="12">
        <f>(C14+C15-C16)*80%</f>
        <v>45475.920000000006</v>
      </c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1" t="s">
        <v>4</v>
      </c>
      <c r="C18" s="10">
        <f>(C14+C15-C16)*20%</f>
        <v>11368.980000000001</v>
      </c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1" t="s">
        <v>5</v>
      </c>
      <c r="C19" s="13">
        <v>6.21</v>
      </c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14" t="s">
        <v>6</v>
      </c>
      <c r="C21" s="14" t="s">
        <v>7</v>
      </c>
      <c r="D21" s="14" t="s">
        <v>8</v>
      </c>
      <c r="E21" s="15" t="s">
        <v>9</v>
      </c>
      <c r="F21" s="15"/>
      <c r="G21" s="15"/>
      <c r="H21" s="15"/>
      <c r="I21" s="14" t="s">
        <v>10</v>
      </c>
      <c r="J21" s="2"/>
      <c r="K21" s="2"/>
    </row>
    <row r="22" spans="1:11" ht="12.75" customHeight="1">
      <c r="A22" s="2"/>
      <c r="B22" s="14"/>
      <c r="C22" s="14"/>
      <c r="D22" s="14"/>
      <c r="E22" s="16" t="s">
        <v>12</v>
      </c>
      <c r="F22" s="17" t="s">
        <v>13</v>
      </c>
      <c r="G22" s="17" t="s">
        <v>14</v>
      </c>
      <c r="H22" s="17" t="s">
        <v>15</v>
      </c>
      <c r="I22" s="14"/>
      <c r="J22" s="2"/>
      <c r="K22" s="2"/>
    </row>
    <row r="23" spans="1:11" ht="12.75" customHeight="1">
      <c r="A23" s="2"/>
      <c r="B23" s="18" t="s">
        <v>22</v>
      </c>
      <c r="C23" s="16"/>
      <c r="D23" s="16"/>
      <c r="E23" s="19"/>
      <c r="F23" s="19">
        <v>1600</v>
      </c>
      <c r="G23" s="1"/>
      <c r="H23" s="19"/>
      <c r="I23" s="10">
        <f>SUM(E23:H23)</f>
        <v>1600</v>
      </c>
      <c r="J23" s="2"/>
      <c r="K23" s="2"/>
    </row>
    <row r="24" spans="1:11" ht="12.75">
      <c r="A24" s="2"/>
      <c r="B24" s="18" t="s">
        <v>23</v>
      </c>
      <c r="C24" s="16"/>
      <c r="D24" s="16"/>
      <c r="E24" s="20"/>
      <c r="F24" s="19"/>
      <c r="G24" s="16">
        <v>43000</v>
      </c>
      <c r="H24" s="19"/>
      <c r="I24" s="10">
        <f>SUM(E24:H24)</f>
        <v>43000</v>
      </c>
      <c r="J24" s="2"/>
      <c r="K24" s="2"/>
    </row>
    <row r="25" spans="1:11" ht="12.75" customHeight="1">
      <c r="A25" s="2"/>
      <c r="B25" s="21" t="s">
        <v>11</v>
      </c>
      <c r="C25" s="21"/>
      <c r="D25" s="21"/>
      <c r="E25" s="22">
        <f>SUM(E23:E24)</f>
        <v>0</v>
      </c>
      <c r="F25" s="22">
        <f>SUM(F23:F24)</f>
        <v>1600</v>
      </c>
      <c r="G25" s="22">
        <f>SUM(G23:G24)</f>
        <v>43000</v>
      </c>
      <c r="H25" s="22">
        <f>SUM(H23:H24)</f>
        <v>0</v>
      </c>
      <c r="I25" s="12">
        <f>SUM(I23:I24)</f>
        <v>44600</v>
      </c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3">
        <f>C17-I25</f>
        <v>875.9200000000055</v>
      </c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4"/>
      <c r="J27" s="2"/>
      <c r="K27" s="2"/>
    </row>
  </sheetData>
  <mergeCells count="8">
    <mergeCell ref="I21:I22"/>
    <mergeCell ref="B21:B22"/>
    <mergeCell ref="C21:C22"/>
    <mergeCell ref="D21:D22"/>
    <mergeCell ref="E21:H21"/>
    <mergeCell ref="B11:I11"/>
    <mergeCell ref="B9:I9"/>
    <mergeCell ref="B10:I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2014-03-25T05:15:33Z</dcterms:modified>
  <cp:category/>
  <cp:version/>
  <cp:contentType/>
  <cp:contentStatus/>
</cp:coreProperties>
</file>