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<sst xmlns="http://schemas.openxmlformats.org/spreadsheetml/2006/main" count="28" uniqueCount="28">
  <si>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</si>
  <si>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</si>
  <si>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</si>
  <si>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</si>
  <si>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</si>
  <si>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</si>
  <si>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</si>
  <si>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</si>
  <si>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</si>
  <si>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</si>
  <si>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</si>
  <si>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</si>
  <si>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</si>
  <si>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работ по текущему ремонту общего имущества многоквартирного жилого дома</t>
  </si>
  <si>
    <t>Директор ООО "Управдом"</t>
  </si>
  <si>
    <t>________________ О.Г.Урядов</t>
  </si>
  <si>
    <t>Управление домом 10%</t>
  </si>
  <si>
    <t>I кв.</t>
  </si>
  <si>
    <t>II кв.</t>
  </si>
  <si>
    <t>III кв.</t>
  </si>
  <si>
    <t>IV кв.</t>
  </si>
  <si>
    <t xml:space="preserve">Старший по дому </t>
  </si>
  <si>
    <t>Ремонт кровли</t>
  </si>
  <si>
    <t>План на 2009г</t>
  </si>
  <si>
    <r>
      <t xml:space="preserve">по адресу </t>
    </r>
    <r>
      <rPr>
        <b/>
        <sz val="10"/>
        <rFont val="Arial"/>
        <family val="2"/>
      </rPr>
      <t>ул.Северный Городок, 53</t>
    </r>
  </si>
  <si>
    <t>Остаток на начало 2009г</t>
  </si>
  <si>
    <t>Сумма начислений за 2009г</t>
  </si>
  <si>
    <t>Замена розлива отопления на чердаке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</si>
</sst>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B37" sqref="B37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3"/>
      <c r="B1" s="3" t="s">
        <v>0</v>
      </c>
      <c r="C1" s="3"/>
      <c r="D1" s="3"/>
      <c r="E1" s="3"/>
      <c r="F1" s="3"/>
      <c r="G1" s="4" t="s">
        <v>1</v>
      </c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5"/>
      <c r="J2" s="3"/>
    </row>
    <row r="3" spans="1:10" ht="12.75">
      <c r="A3" s="3"/>
      <c r="B3" s="6" t="s">
        <v>21</v>
      </c>
      <c r="C3" s="3"/>
      <c r="D3" s="3"/>
      <c r="E3" s="3"/>
      <c r="F3" s="3"/>
      <c r="G3" s="4" t="s">
        <v>14</v>
      </c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5"/>
      <c r="J4" s="3"/>
    </row>
    <row r="5" spans="1:10" ht="12.75">
      <c r="A5" s="3"/>
      <c r="B5" s="3" t="s">
        <v>2</v>
      </c>
      <c r="C5" s="3"/>
      <c r="D5" s="3"/>
      <c r="E5" s="3"/>
      <c r="F5" s="3"/>
      <c r="G5" s="3" t="s">
        <v>15</v>
      </c>
      <c r="H5" s="3"/>
      <c r="I5" s="5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7" t="s">
        <v>23</v>
      </c>
      <c r="C9" s="7"/>
      <c r="D9" s="7"/>
      <c r="E9" s="7"/>
      <c r="F9" s="7"/>
      <c r="G9" s="7"/>
      <c r="H9" s="7"/>
      <c r="I9" s="7"/>
      <c r="J9" s="3"/>
    </row>
    <row r="10" spans="1:10" ht="12.75">
      <c r="A10" s="3"/>
      <c r="B10" s="8" t="s">
        <v>13</v>
      </c>
      <c r="C10" s="8"/>
      <c r="D10" s="8"/>
      <c r="E10" s="8"/>
      <c r="F10" s="8"/>
      <c r="G10" s="8"/>
      <c r="H10" s="8"/>
      <c r="I10" s="8"/>
      <c r="J10" s="3"/>
    </row>
    <row r="11" spans="1:10" ht="12.75">
      <c r="A11" s="3"/>
      <c r="B11" s="8" t="s">
        <v>24</v>
      </c>
      <c r="C11" s="8"/>
      <c r="D11" s="8"/>
      <c r="E11" s="8"/>
      <c r="F11" s="8"/>
      <c r="G11" s="8"/>
      <c r="H11" s="8"/>
      <c r="I11" s="8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5.5">
      <c r="A13" s="3"/>
      <c r="B13" s="2"/>
      <c r="C13" s="9" t="s">
        <v>3</v>
      </c>
      <c r="D13" s="3"/>
      <c r="E13" s="3"/>
      <c r="F13" s="3"/>
      <c r="G13" s="3"/>
      <c r="H13" s="3"/>
      <c r="I13" s="3"/>
      <c r="J13" s="3"/>
    </row>
    <row r="14" spans="1:10" ht="12.75">
      <c r="A14" s="3"/>
      <c r="B14" s="10" t="s">
        <v>25</v>
      </c>
      <c r="C14" s="11">
        <v>36600</v>
      </c>
      <c r="D14" s="3"/>
      <c r="E14" s="3"/>
      <c r="F14" s="3"/>
      <c r="G14" s="3"/>
      <c r="H14" s="3"/>
      <c r="I14" s="3"/>
      <c r="J14" s="3"/>
    </row>
    <row r="15" spans="1:10" ht="12.75">
      <c r="A15" s="3"/>
      <c r="B15" s="10" t="s">
        <v>26</v>
      </c>
      <c r="C15" s="11">
        <v>131981</v>
      </c>
      <c r="D15" s="3"/>
      <c r="E15" s="3"/>
      <c r="F15" s="3"/>
      <c r="G15" s="3"/>
      <c r="H15" s="3"/>
      <c r="I15" s="3"/>
      <c r="J15" s="3"/>
    </row>
    <row r="16" spans="1:10" ht="12.75">
      <c r="A16" s="3"/>
      <c r="B16" s="10" t="s">
        <v>16</v>
      </c>
      <c r="C16" s="11">
        <f>C15*10%</f>
        <v>13198.1</v>
      </c>
      <c r="D16" s="3"/>
      <c r="E16" s="3"/>
      <c r="F16" s="3"/>
      <c r="G16" s="3"/>
      <c r="H16" s="3"/>
      <c r="I16" s="3"/>
      <c r="J16" s="3"/>
    </row>
    <row r="17" spans="1:10" ht="12.75">
      <c r="A17" s="3"/>
      <c r="B17" s="12" t="s">
        <v>12</v>
      </c>
      <c r="C17" s="13">
        <f>(C14+C15-C16)*80%</f>
        <v>124306.32</v>
      </c>
      <c r="D17" s="3"/>
      <c r="E17" s="3"/>
      <c r="F17" s="3"/>
      <c r="G17" s="3"/>
      <c r="H17" s="3"/>
      <c r="I17" s="3"/>
      <c r="J17" s="3"/>
    </row>
    <row r="18" spans="1:10" ht="12.75">
      <c r="A18" s="3"/>
      <c r="B18" s="2" t="s">
        <v>4</v>
      </c>
      <c r="C18" s="11">
        <f>(C14+C15-C16)*20%</f>
        <v>31076.58</v>
      </c>
      <c r="D18" s="3"/>
      <c r="E18" s="3"/>
      <c r="F18" s="3"/>
      <c r="G18" s="3"/>
      <c r="H18" s="3"/>
      <c r="I18" s="3"/>
      <c r="J18" s="3"/>
    </row>
    <row r="19" spans="1:10" ht="12.75">
      <c r="A19" s="3"/>
      <c r="B19" s="2" t="s">
        <v>5</v>
      </c>
      <c r="C19" s="14">
        <v>6.21</v>
      </c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15" t="s">
        <v>6</v>
      </c>
      <c r="C21" s="15" t="s">
        <v>7</v>
      </c>
      <c r="D21" s="15" t="s">
        <v>8</v>
      </c>
      <c r="E21" s="16" t="s">
        <v>9</v>
      </c>
      <c r="F21" s="16"/>
      <c r="G21" s="16"/>
      <c r="H21" s="16"/>
      <c r="I21" s="15" t="s">
        <v>10</v>
      </c>
      <c r="J21" s="3"/>
    </row>
    <row r="22" spans="1:10" ht="12.75" customHeight="1">
      <c r="A22" s="3"/>
      <c r="B22" s="15"/>
      <c r="C22" s="15"/>
      <c r="D22" s="15"/>
      <c r="E22" s="17" t="s">
        <v>17</v>
      </c>
      <c r="F22" s="18" t="s">
        <v>18</v>
      </c>
      <c r="G22" s="18" t="s">
        <v>19</v>
      </c>
      <c r="H22" s="18" t="s">
        <v>20</v>
      </c>
      <c r="I22" s="15"/>
      <c r="J22" s="3"/>
    </row>
    <row r="23" spans="1:10" ht="12.75" customHeight="1">
      <c r="A23" s="3"/>
      <c r="B23" s="2" t="s">
        <v>22</v>
      </c>
      <c r="C23" s="17"/>
      <c r="D23" s="17"/>
      <c r="E23" s="19"/>
      <c r="F23" s="19"/>
      <c r="G23" s="19">
        <v>36000</v>
      </c>
      <c r="H23" s="19"/>
      <c r="I23" s="11">
        <f>SUM(E23:H23)</f>
        <v>36000</v>
      </c>
      <c r="J23" s="3"/>
    </row>
    <row r="24" spans="1:10" ht="12.75" customHeight="1">
      <c r="A24" s="3"/>
      <c r="B24" s="20" t="s">
        <v>27</v>
      </c>
      <c r="C24" s="17"/>
      <c r="D24" s="17"/>
      <c r="E24" s="19"/>
      <c r="F24" s="19">
        <v>88000</v>
      </c>
      <c r="G24" s="19"/>
      <c r="H24" s="19"/>
      <c r="I24" s="11">
        <f>SUM(E24:H24)</f>
        <v>88000</v>
      </c>
      <c r="J24" s="3"/>
    </row>
    <row r="25" spans="1:10" ht="12.75">
      <c r="A25" s="3"/>
      <c r="B25" s="21" t="s">
        <v>11</v>
      </c>
      <c r="C25" s="21"/>
      <c r="D25" s="21"/>
      <c r="E25" s="22">
        <f>SUM(E23:E24)</f>
        <v>0</v>
      </c>
      <c r="F25" s="22">
        <f>SUM(F23:F24)</f>
        <v>88000</v>
      </c>
      <c r="G25" s="22">
        <f>SUM(G23:G24)</f>
        <v>36000</v>
      </c>
      <c r="H25" s="22">
        <f>SUM(H23:H24)</f>
        <v>0</v>
      </c>
      <c r="I25" s="13">
        <f>SUM(I23:I24)</f>
        <v>124000</v>
      </c>
      <c r="J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23">
        <f>C17-I25</f>
        <v>306.320000000007</v>
      </c>
      <c r="J26" s="3"/>
      <c r="K26" s="1"/>
      <c r="L26" s="1"/>
    </row>
    <row r="27" spans="1:12" ht="12.75">
      <c r="A27" s="3"/>
      <c r="B27" s="3"/>
      <c r="C27" s="3"/>
      <c r="D27" s="3"/>
      <c r="E27" s="3"/>
      <c r="F27" s="3"/>
      <c r="G27" s="3"/>
      <c r="H27" s="3"/>
      <c r="I27" s="24"/>
      <c r="J27" s="3"/>
      <c r="K27" s="1"/>
      <c r="L27" s="1"/>
    </row>
  </sheetData>
  <mergeCells count="8">
    <mergeCell ref="B9:I9"/>
    <mergeCell ref="B10:I10"/>
    <mergeCell ref="B21:B22"/>
    <mergeCell ref="C21:C22"/>
    <mergeCell ref="D21:D22"/>
    <mergeCell ref="E21:H21"/>
    <mergeCell ref="I21:I22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2014-03-25T05:15:06Z</dcterms:modified>
  <cp:category/>
  <cp:version/>
  <cp:contentType/>
  <cp:contentStatus/>
</cp:coreProperties>
</file>