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9032" windowHeight="12335" activeTab="0"/>
  </bookViews>
  <sheets>
    <sheet name="Отчет Партизанская ул. д. 21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<sst xmlns="http://schemas.openxmlformats.org/spreadsheetml/2006/main" count="230" uniqueCount="136">
  <si>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</si>
  <si>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</si>
  <si>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</si>
  <si>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3200,93</t>
  </si>
  <si>
    <t>Адрес:  Партизанская ул. д. 21</t>
  </si>
  <si>
    <t>Количество л/счетов:    88</t>
  </si>
  <si>
    <t xml:space="preserve">Период:  Январь 2015  -  Март 2015 </t>
  </si>
  <si>
    <t>Количество зарегистрированных:    159</t>
  </si>
  <si>
    <t>Неприватизированная муниципальная (м2):    459,3</t>
  </si>
  <si>
    <t>Приватизированная муниципальная (м2):    2741,63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</si>
  <si>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</si>
  <si>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</si>
  <si>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</si>
  <si>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</si>
  <si>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</si>
  <si>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</si>
  <si>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</si>
  <si>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</si>
  <si>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</si>
  <si>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</si>
  <si>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</si>
  <si>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</si>
  <si>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31.03.2015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</si>
  <si>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</si>
  <si>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</si>
  <si>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</si>
  <si>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</si>
  <si>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</si>
  <si>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</si>
  <si>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</si>
  <si>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</si>
  <si>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ул.Партизанская 21. Аварийное обслуживание</t>
  </si>
  <si>
    <t xml:space="preserve">19 (Январь 2015) </t>
  </si>
  <si>
    <t>1,1  (руб./м2 общей площади)</t>
  </si>
  <si>
    <t xml:space="preserve">35 (Февраль 2015) </t>
  </si>
  <si>
    <t xml:space="preserve">49 (Март 2015) </t>
  </si>
  <si>
    <t>Благоустройство</t>
  </si>
  <si>
    <t>ул.Партизанская 21. Уборка подъездов</t>
  </si>
  <si>
    <t xml:space="preserve">18 (Январь 2015) </t>
  </si>
  <si>
    <t>0,8  (руб./м2 общей площади)</t>
  </si>
  <si>
    <t>ул.Партизанская 21. Уборка придомовой территории</t>
  </si>
  <si>
    <t>1,2  (руб./м2 общей площади)</t>
  </si>
  <si>
    <t>ул.Партизанская 21. Услуги спецтехники (уборка снега)</t>
  </si>
  <si>
    <t xml:space="preserve">31 (Февраль 2015) </t>
  </si>
  <si>
    <t>4  (маш.час)</t>
  </si>
  <si>
    <t xml:space="preserve">52 (Февраль 2015) </t>
  </si>
  <si>
    <t xml:space="preserve">53 (Март 2015) </t>
  </si>
  <si>
    <t>Вывоз мусора</t>
  </si>
  <si>
    <t>ул.Партизанская 21. Вывоз и захоронение ТБО (ООО "Сорнет")</t>
  </si>
  <si>
    <t xml:space="preserve">11 (Январь 2015) </t>
  </si>
  <si>
    <t>2,19  (руб./м2 общей площади)</t>
  </si>
  <si>
    <t xml:space="preserve">72 (Февраль 2015) </t>
  </si>
  <si>
    <t xml:space="preserve">76 (Март 2015) </t>
  </si>
  <si>
    <t>Инженерное оборудование</t>
  </si>
  <si>
    <t>ул.Партизанская 21. Техобслуживание инженерного оборудования</t>
  </si>
  <si>
    <t xml:space="preserve">14 (Январь 2015) </t>
  </si>
  <si>
    <t>1,13  (руб./м2 общей площади)</t>
  </si>
  <si>
    <t xml:space="preserve">66 (Февраль 2015) </t>
  </si>
  <si>
    <t>ул.Партизанская 21. Материал на мелкий ремонт, заявочный ремонт и аварийное обслуживание</t>
  </si>
  <si>
    <t xml:space="preserve">67 (Март 2015) </t>
  </si>
  <si>
    <t>Конструктивные элементы</t>
  </si>
  <si>
    <t>ул.Партизанская 21. Очистка кровли от снега</t>
  </si>
  <si>
    <t xml:space="preserve">77 (Март 2015) </t>
  </si>
  <si>
    <t>500  (кв.м)</t>
  </si>
  <si>
    <t>ул.Партизанская 21. Очистка снежных навесов, ледянных образований по периметру кровли (03.03.2015г. - 70 м.п; 10.03.2015г - 70 м.п), акт б/н</t>
  </si>
  <si>
    <t>Общедомовой прибор учета тепла</t>
  </si>
  <si>
    <t>ул.Партизанская 21. Техническое обслуживание приборов учета тепла (ООО "Центр сервисного обслуживания")</t>
  </si>
  <si>
    <t xml:space="preserve">32 (Январь 2015) </t>
  </si>
  <si>
    <t>0,76  (руб./м2 общей площади)</t>
  </si>
  <si>
    <t xml:space="preserve">34 (Февраль 2015) </t>
  </si>
  <si>
    <t xml:space="preserve">54 (Март 2015) </t>
  </si>
  <si>
    <t>Прочие</t>
  </si>
  <si>
    <t>Услуги ООО "РИЦ ЖКХ" (расчет и обработка платежей, печать квитанций)</t>
  </si>
  <si>
    <t xml:space="preserve">27 (Январь 2015) </t>
  </si>
  <si>
    <t xml:space="preserve">38 (Февраль 2015) </t>
  </si>
  <si>
    <t xml:space="preserve">55 (Март 2015) </t>
  </si>
  <si>
    <t>Электрооборудование</t>
  </si>
  <si>
    <t>ул.Партизанская 21. Техобслуживание электрооборудования</t>
  </si>
  <si>
    <t>0,75  (руб./м2 общей площади)</t>
  </si>
  <si>
    <t>Итого:</t>
  </si>
  <si>
    <t>ул.Партизанская 21. Гидравлическая промывка канализационного выпуска, акт №37</t>
  </si>
  <si>
    <t>3  (м)</t>
  </si>
  <si>
    <t>ул.Партизанская 21. Прочистка фановых труб (скатная кровля) 09.12.2014г. - 4шт, 09.01.2015г. - 4шт, акт б/н</t>
  </si>
  <si>
    <t>ул.Партизанская 21. Установка светодиодного прожектора с фотореле 1-4п, акт №43</t>
  </si>
  <si>
    <t>4  (шт.)</t>
  </si>
  <si>
    <t>Домофон</t>
  </si>
  <si>
    <t>ул.Партизанская 21. Сервисное обслуживание домофонов 1,2,3,4п</t>
  </si>
  <si>
    <t xml:space="preserve">1 (Январь 2015) </t>
  </si>
  <si>
    <t xml:space="preserve">29 (Февраль 2015) </t>
  </si>
  <si>
    <t xml:space="preserve">43 (Март 2015) </t>
  </si>
  <si>
    <t>Охрана</t>
  </si>
  <si>
    <t>ул.Партизанская 21. Охрана общественного порядка</t>
  </si>
  <si>
    <t xml:space="preserve">4 (Январь 2015) </t>
  </si>
  <si>
    <t xml:space="preserve">39 (Февраль 2015) </t>
  </si>
  <si>
    <t xml:space="preserve">48 (Март 2015) </t>
  </si>
  <si>
    <t>Водоотведение</t>
  </si>
  <si>
    <t>ул.Партизанская 21. Водоотведение (с/ф ООО "Томскводоканал" от 28.01.2015г)</t>
  </si>
  <si>
    <t>Январь 2015</t>
  </si>
  <si>
    <t>1368  (куб.м.)</t>
  </si>
  <si>
    <t>ул.Партизанская 21. Водоотведение (с/ф ООО "Томскводоканал" от 28.02.2015г)</t>
  </si>
  <si>
    <t>Февраль 2015</t>
  </si>
  <si>
    <t>723  (куб.м.)</t>
  </si>
  <si>
    <t>ул.Партизанская 21. Водоотведение (с/ф ООО "Томскводоканал" от 26.03.2015г)</t>
  </si>
  <si>
    <t>Март 2015</t>
  </si>
  <si>
    <t>706  (куб.м.)</t>
  </si>
  <si>
    <t>Тепловая энергия в горячей воде на ГВС</t>
  </si>
  <si>
    <t>ул.Партизанская 21. Горячее водоснабжение (с/ф ОАО "ТомскРТС" от 31.01.2015г.)</t>
  </si>
  <si>
    <t>29,69  (Гкал)</t>
  </si>
  <si>
    <t>ул.Партизанская 21. Горячее водоснабжение (с/ф ОАО "ТомскРТС" от 28.02.2015г.)</t>
  </si>
  <si>
    <t>26,81  (Гкал)</t>
  </si>
  <si>
    <t>ул.Партизанская 21. Горячее водоснабжение (с/ф ОАО "ТомскРТС" от 31.03.2015г.)</t>
  </si>
  <si>
    <t>Тепловая энергия в горячей воде на отопление</t>
  </si>
  <si>
    <t>ул.Партизанская 21. Отопление (с/ф ОАО "ТомскРТС" от 31.01.2015г.)</t>
  </si>
  <si>
    <t>110,97  (Гкал)</t>
  </si>
  <si>
    <t>ул.Партизанская 21. Отопление (с/ф ОАО "ТомскРТС" от 28.02.2015г.)</t>
  </si>
  <si>
    <t>92,65  (Гкал)</t>
  </si>
  <si>
    <t>ул.Партизанская 21. Отопление (с/ф ОАО "ТомскРТС" от 31.03.2015г.)</t>
  </si>
  <si>
    <t>85,65  (Гкал)</t>
  </si>
  <si>
    <t>Холодная вода</t>
  </si>
  <si>
    <t>ул.Партизанская 21. Холодное водоснабжение (с/ф ООО "Томскводоканал" от 28.01.2015г.)</t>
  </si>
  <si>
    <t>ул.Партизанская 21. Холодное водоснабжение (с/ф ООО "Томскводоканал" от 28.02.2015г.)</t>
  </si>
  <si>
    <t>ул.Партизанская 21. Холодное водоснабжение (с/ф ООО "Томскводоканал" от 26.03.2015г.)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</si>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</sst>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3.5">
      <c r="A1" s="22" t="s">
        <v>0</v>
      </c>
      <c r="B1" s="23"/>
      <c r="C1" s="23"/>
      <c r="D1" s="23"/>
      <c r="E1" s="23"/>
      <c r="F1" s="23"/>
    </row>
    <row r="2" spans="1:6" ht="13.5">
      <c r="A2" s="24" t="s">
        <v>1</v>
      </c>
      <c r="B2" s="23"/>
      <c r="C2" s="23"/>
      <c r="D2" s="23"/>
      <c r="E2" s="23"/>
      <c r="F2" s="23"/>
    </row>
    <row r="3" spans="1:6" ht="13.5">
      <c r="A3" s="20" t="s">
        <v>2</v>
      </c>
      <c r="B3" s="21"/>
      <c r="C3" s="20" t="s">
        <v>3</v>
      </c>
      <c r="D3" s="20"/>
      <c r="E3" s="20"/>
      <c r="F3" s="20"/>
    </row>
    <row r="4" spans="1:6" ht="13.5">
      <c r="A4" s="20" t="s">
        <v>4</v>
      </c>
      <c r="B4" s="21"/>
      <c r="C4" s="20" t="s">
        <v>5</v>
      </c>
      <c r="D4" s="20"/>
      <c r="E4" s="20"/>
      <c r="F4" s="20"/>
    </row>
    <row r="5" spans="1:6" ht="13.5">
      <c r="A5" s="20" t="s">
        <v>6</v>
      </c>
      <c r="B5" s="21"/>
      <c r="C5" s="20" t="s">
        <v>7</v>
      </c>
      <c r="D5" s="20"/>
      <c r="E5" s="20"/>
      <c r="F5" s="20"/>
    </row>
    <row r="6" spans="1:6" ht="12.75">
      <c r="A6" s="5"/>
      <c r="B6" s="4"/>
      <c r="C6" s="20" t="s">
        <v>8</v>
      </c>
      <c r="D6" s="20"/>
      <c r="E6" s="20"/>
      <c r="F6" s="20"/>
    </row>
    <row r="7" spans="1:6" ht="12.75">
      <c r="A7" s="5"/>
      <c r="B7" s="4"/>
      <c r="C7" s="20" t="s">
        <v>9</v>
      </c>
      <c r="D7" s="20"/>
      <c r="E7" s="20"/>
      <c r="F7" s="20"/>
    </row>
    <row r="8" spans="1:6" ht="12.75">
      <c r="A8" s="5"/>
      <c r="B8" s="4"/>
      <c r="C8" s="4"/>
      <c r="D8" s="4"/>
      <c r="E8" s="4"/>
      <c r="F8" s="4"/>
    </row>
    <row r="9" spans="1:6" ht="65.25">
      <c r="A9" s="8"/>
      <c r="B9" s="9" t="s">
        <v>10</v>
      </c>
      <c r="C9" s="9" t="s">
        <v>11</v>
      </c>
      <c r="D9" s="9" t="s">
        <v>12</v>
      </c>
      <c r="E9" s="9" t="s">
        <v>135</v>
      </c>
      <c r="F9" s="9" t="s">
        <v>13</v>
      </c>
    </row>
    <row r="10" spans="1:6" ht="12.75">
      <c r="A10" s="8" t="s">
        <v>14</v>
      </c>
      <c r="B10" s="9"/>
      <c r="C10" s="9">
        <v>-19468.49</v>
      </c>
      <c r="D10" s="9">
        <v>-15366.77</v>
      </c>
      <c r="E10" s="9">
        <v>-468055.26</v>
      </c>
      <c r="F10" s="9">
        <v>-502890.52</v>
      </c>
    </row>
    <row r="11" spans="1:6" ht="12.75">
      <c r="A11" s="6" t="s">
        <v>15</v>
      </c>
      <c r="B11" s="7">
        <v>118931.26</v>
      </c>
      <c r="C11" s="7">
        <v>75093.87</v>
      </c>
      <c r="D11" s="7">
        <v>8151</v>
      </c>
      <c r="E11" s="7">
        <v>694058.14</v>
      </c>
      <c r="F11" s="7">
        <v>896234.27</v>
      </c>
    </row>
    <row r="12" spans="1:6" ht="21.75">
      <c r="A12" s="6" t="s">
        <v>16</v>
      </c>
      <c r="B12" s="7">
        <v>90703.28</v>
      </c>
      <c r="C12" s="7">
        <v>75093.87</v>
      </c>
      <c r="D12" s="7">
        <v>8151</v>
      </c>
      <c r="E12" s="7">
        <v>633792.88</v>
      </c>
      <c r="F12" s="7">
        <v>807741.03</v>
      </c>
    </row>
    <row r="13" spans="1:6" ht="12.75">
      <c r="A13" s="8" t="s">
        <v>17</v>
      </c>
      <c r="B13" s="9">
        <v>104697.94</v>
      </c>
      <c r="C13" s="9">
        <v>70578.49</v>
      </c>
      <c r="D13" s="9">
        <v>7544.33</v>
      </c>
      <c r="E13" s="9">
        <v>535162.96</v>
      </c>
      <c r="F13" s="9">
        <v>717983.72</v>
      </c>
    </row>
    <row r="14" spans="1:6" ht="12.75">
      <c r="A14" s="6" t="s">
        <v>18</v>
      </c>
      <c r="B14" s="7">
        <v>13610.73</v>
      </c>
      <c r="C14" s="7">
        <v>9175.2</v>
      </c>
      <c r="D14" s="7"/>
      <c r="E14" s="7"/>
      <c r="F14" s="7">
        <f>B14+C14+D14+E14</f>
        <v>22785.93</v>
      </c>
    </row>
    <row r="15" spans="1:6" ht="21.75">
      <c r="A15" s="6" t="s">
        <v>19</v>
      </c>
      <c r="B15" s="7">
        <v>3507.55</v>
      </c>
      <c r="C15" s="7"/>
      <c r="D15" s="7"/>
      <c r="E15" s="7"/>
      <c r="F15" s="7">
        <v>3507.55</v>
      </c>
    </row>
    <row r="16" spans="1:6" ht="12.75">
      <c r="A16" s="6" t="s">
        <v>20</v>
      </c>
      <c r="B16" s="7">
        <v>96077.7</v>
      </c>
      <c r="C16" s="7">
        <v>28032.34</v>
      </c>
      <c r="D16" s="7">
        <v>8034</v>
      </c>
      <c r="E16" s="7">
        <v>622826.04</v>
      </c>
      <c r="F16" s="7">
        <v>754970.08</v>
      </c>
    </row>
    <row r="17" spans="1:6" ht="12.75">
      <c r="A17" s="8" t="s">
        <v>21</v>
      </c>
      <c r="B17" s="9">
        <v>113195.98</v>
      </c>
      <c r="C17" s="9">
        <v>37207.54</v>
      </c>
      <c r="D17" s="9">
        <v>8034</v>
      </c>
      <c r="E17" s="9">
        <f>E16</f>
        <v>622826.04</v>
      </c>
      <c r="F17" s="9">
        <v>850834.75</v>
      </c>
    </row>
    <row r="18" spans="1:6" ht="12.75">
      <c r="A18" s="8" t="s">
        <v>22</v>
      </c>
      <c r="B18" s="9">
        <v>-8498.04</v>
      </c>
      <c r="C18" s="9">
        <v>13902.46</v>
      </c>
      <c r="D18" s="9">
        <v>-15856.44</v>
      </c>
      <c r="E18" s="9">
        <f>E10+E13-E17</f>
        <v>-555718.3400000001</v>
      </c>
      <c r="F18" s="9">
        <f>B18+C18+D18+E18</f>
        <v>-566170.3600000001</v>
      </c>
    </row>
    <row r="21" spans="1:6" ht="13.5">
      <c r="A21" s="18" t="s">
        <v>23</v>
      </c>
      <c r="B21" s="19"/>
      <c r="C21" s="19"/>
      <c r="D21" s="19"/>
      <c r="E21" s="19"/>
      <c r="F21" s="19"/>
    </row>
    <row r="22" spans="1:6" ht="32.25">
      <c r="A22" s="9" t="s">
        <v>24</v>
      </c>
      <c r="B22" s="18" t="s">
        <v>25</v>
      </c>
      <c r="C22" s="18"/>
      <c r="D22" s="9" t="s">
        <v>26</v>
      </c>
      <c r="E22" s="9" t="s">
        <v>27</v>
      </c>
      <c r="F22" s="9" t="s">
        <v>28</v>
      </c>
    </row>
    <row r="23" spans="1:6" ht="13.5">
      <c r="A23" s="18" t="s">
        <v>10</v>
      </c>
      <c r="B23" s="19"/>
      <c r="C23" s="19"/>
      <c r="D23" s="19"/>
      <c r="E23" s="19"/>
      <c r="F23" s="19"/>
    </row>
    <row r="24" spans="1:6" ht="12.75" customHeight="1">
      <c r="A24" s="8" t="s">
        <v>29</v>
      </c>
      <c r="B24" s="15" t="s">
        <v>30</v>
      </c>
      <c r="C24" s="15"/>
      <c r="D24" s="15"/>
      <c r="E24" s="15"/>
      <c r="F24" s="9">
        <v>10563.06</v>
      </c>
    </row>
    <row r="25" spans="1:6" ht="21.75">
      <c r="A25" s="6"/>
      <c r="B25" s="14" t="s">
        <v>31</v>
      </c>
      <c r="C25" s="14"/>
      <c r="D25" s="7" t="s">
        <v>32</v>
      </c>
      <c r="E25" s="7" t="s">
        <v>33</v>
      </c>
      <c r="F25" s="7">
        <v>3521.02</v>
      </c>
    </row>
    <row r="26" spans="1:6" ht="21.75">
      <c r="A26" s="6"/>
      <c r="B26" s="14" t="s">
        <v>31</v>
      </c>
      <c r="C26" s="14"/>
      <c r="D26" s="7" t="s">
        <v>34</v>
      </c>
      <c r="E26" s="7" t="s">
        <v>33</v>
      </c>
      <c r="F26" s="7">
        <v>3521.02</v>
      </c>
    </row>
    <row r="27" spans="1:6" ht="21.75">
      <c r="A27" s="6"/>
      <c r="B27" s="14" t="s">
        <v>31</v>
      </c>
      <c r="C27" s="14"/>
      <c r="D27" s="7" t="s">
        <v>35</v>
      </c>
      <c r="E27" s="7" t="s">
        <v>33</v>
      </c>
      <c r="F27" s="7">
        <v>3521.02</v>
      </c>
    </row>
    <row r="28" spans="1:6" ht="12.75" customHeight="1">
      <c r="A28" s="8" t="s">
        <v>36</v>
      </c>
      <c r="B28" s="15" t="s">
        <v>30</v>
      </c>
      <c r="C28" s="15"/>
      <c r="D28" s="15"/>
      <c r="E28" s="15"/>
      <c r="F28" s="9">
        <v>25605.58</v>
      </c>
    </row>
    <row r="29" spans="1:6" ht="21.75" customHeight="1">
      <c r="A29" s="6"/>
      <c r="B29" s="14" t="s">
        <v>37</v>
      </c>
      <c r="C29" s="14"/>
      <c r="D29" s="7" t="s">
        <v>38</v>
      </c>
      <c r="E29" s="7" t="s">
        <v>39</v>
      </c>
      <c r="F29" s="7">
        <v>2560.74</v>
      </c>
    </row>
    <row r="30" spans="1:6" ht="21.75" customHeight="1">
      <c r="A30" s="6"/>
      <c r="B30" s="14" t="s">
        <v>40</v>
      </c>
      <c r="C30" s="14"/>
      <c r="D30" s="7" t="s">
        <v>38</v>
      </c>
      <c r="E30" s="7" t="s">
        <v>41</v>
      </c>
      <c r="F30" s="7">
        <v>3841.12</v>
      </c>
    </row>
    <row r="31" spans="1:6" ht="27" customHeight="1">
      <c r="A31" s="6"/>
      <c r="B31" s="14" t="s">
        <v>42</v>
      </c>
      <c r="C31" s="14"/>
      <c r="D31" s="7" t="s">
        <v>43</v>
      </c>
      <c r="E31" s="7" t="s">
        <v>44</v>
      </c>
      <c r="F31" s="7">
        <v>6400</v>
      </c>
    </row>
    <row r="32" spans="1:6" ht="21.75" customHeight="1">
      <c r="A32" s="6"/>
      <c r="B32" s="14" t="s">
        <v>37</v>
      </c>
      <c r="C32" s="14"/>
      <c r="D32" s="7" t="s">
        <v>45</v>
      </c>
      <c r="E32" s="7" t="s">
        <v>39</v>
      </c>
      <c r="F32" s="7">
        <v>2560.74</v>
      </c>
    </row>
    <row r="33" spans="1:6" ht="21.75" customHeight="1">
      <c r="A33" s="6"/>
      <c r="B33" s="14" t="s">
        <v>40</v>
      </c>
      <c r="C33" s="14"/>
      <c r="D33" s="7" t="s">
        <v>45</v>
      </c>
      <c r="E33" s="7" t="s">
        <v>41</v>
      </c>
      <c r="F33" s="7">
        <v>3841.12</v>
      </c>
    </row>
    <row r="34" spans="1:6" ht="21.75" customHeight="1">
      <c r="A34" s="6"/>
      <c r="B34" s="14" t="s">
        <v>37</v>
      </c>
      <c r="C34" s="14"/>
      <c r="D34" s="7" t="s">
        <v>46</v>
      </c>
      <c r="E34" s="7" t="s">
        <v>39</v>
      </c>
      <c r="F34" s="7">
        <v>2560.74</v>
      </c>
    </row>
    <row r="35" spans="1:6" ht="21.75" customHeight="1">
      <c r="A35" s="6"/>
      <c r="B35" s="14" t="s">
        <v>40</v>
      </c>
      <c r="C35" s="14"/>
      <c r="D35" s="7" t="s">
        <v>46</v>
      </c>
      <c r="E35" s="7" t="s">
        <v>41</v>
      </c>
      <c r="F35" s="7">
        <v>3841.12</v>
      </c>
    </row>
    <row r="36" spans="1:6" ht="12.75" customHeight="1">
      <c r="A36" s="8" t="s">
        <v>47</v>
      </c>
      <c r="B36" s="15" t="s">
        <v>30</v>
      </c>
      <c r="C36" s="15"/>
      <c r="D36" s="15"/>
      <c r="E36" s="15"/>
      <c r="F36" s="9">
        <v>21030.12</v>
      </c>
    </row>
    <row r="37" spans="1:6" ht="21.75" customHeight="1">
      <c r="A37" s="6"/>
      <c r="B37" s="14" t="s">
        <v>48</v>
      </c>
      <c r="C37" s="14"/>
      <c r="D37" s="7" t="s">
        <v>49</v>
      </c>
      <c r="E37" s="7" t="s">
        <v>50</v>
      </c>
      <c r="F37" s="7">
        <v>7010.04</v>
      </c>
    </row>
    <row r="38" spans="1:6" ht="21.75" customHeight="1">
      <c r="A38" s="6"/>
      <c r="B38" s="14" t="s">
        <v>48</v>
      </c>
      <c r="C38" s="14"/>
      <c r="D38" s="7" t="s">
        <v>51</v>
      </c>
      <c r="E38" s="7" t="s">
        <v>50</v>
      </c>
      <c r="F38" s="7">
        <v>7010.04</v>
      </c>
    </row>
    <row r="39" spans="1:6" ht="21.75" customHeight="1">
      <c r="A39" s="6"/>
      <c r="B39" s="14" t="s">
        <v>48</v>
      </c>
      <c r="C39" s="14"/>
      <c r="D39" s="7" t="s">
        <v>52</v>
      </c>
      <c r="E39" s="7" t="s">
        <v>50</v>
      </c>
      <c r="F39" s="7">
        <v>7010.04</v>
      </c>
    </row>
    <row r="40" spans="1:6" ht="12.75" customHeight="1">
      <c r="A40" s="8" t="s">
        <v>53</v>
      </c>
      <c r="B40" s="15" t="s">
        <v>30</v>
      </c>
      <c r="C40" s="15"/>
      <c r="D40" s="15"/>
      <c r="E40" s="15"/>
      <c r="F40" s="9">
        <v>11071.15</v>
      </c>
    </row>
    <row r="41" spans="1:6" ht="30" customHeight="1">
      <c r="A41" s="6"/>
      <c r="B41" s="14" t="s">
        <v>54</v>
      </c>
      <c r="C41" s="14"/>
      <c r="D41" s="7" t="s">
        <v>55</v>
      </c>
      <c r="E41" s="7" t="s">
        <v>56</v>
      </c>
      <c r="F41" s="7">
        <v>3617.05</v>
      </c>
    </row>
    <row r="42" spans="1:6" ht="30" customHeight="1">
      <c r="A42" s="6"/>
      <c r="B42" s="14" t="s">
        <v>54</v>
      </c>
      <c r="C42" s="14"/>
      <c r="D42" s="7" t="s">
        <v>57</v>
      </c>
      <c r="E42" s="7" t="s">
        <v>56</v>
      </c>
      <c r="F42" s="7">
        <v>3617.05</v>
      </c>
    </row>
    <row r="43" spans="1:6" ht="39" customHeight="1">
      <c r="A43" s="6"/>
      <c r="B43" s="14" t="s">
        <v>58</v>
      </c>
      <c r="C43" s="14"/>
      <c r="D43" s="7" t="s">
        <v>59</v>
      </c>
      <c r="E43" s="7"/>
      <c r="F43" s="7">
        <v>220</v>
      </c>
    </row>
    <row r="44" spans="1:6" ht="31.5" customHeight="1">
      <c r="A44" s="6"/>
      <c r="B44" s="14" t="s">
        <v>54</v>
      </c>
      <c r="C44" s="14"/>
      <c r="D44" s="7" t="s">
        <v>59</v>
      </c>
      <c r="E44" s="7" t="s">
        <v>56</v>
      </c>
      <c r="F44" s="7">
        <v>3617.05</v>
      </c>
    </row>
    <row r="45" spans="1:6" ht="12.75" customHeight="1">
      <c r="A45" s="8" t="s">
        <v>60</v>
      </c>
      <c r="B45" s="15" t="s">
        <v>30</v>
      </c>
      <c r="C45" s="15"/>
      <c r="D45" s="15"/>
      <c r="E45" s="15"/>
      <c r="F45" s="9">
        <v>11393.32</v>
      </c>
    </row>
    <row r="46" spans="1:6" ht="36.75" customHeight="1">
      <c r="A46" s="6"/>
      <c r="B46" s="14" t="s">
        <v>58</v>
      </c>
      <c r="C46" s="14"/>
      <c r="D46" s="7" t="s">
        <v>55</v>
      </c>
      <c r="E46" s="7"/>
      <c r="F46" s="7">
        <v>126</v>
      </c>
    </row>
    <row r="47" spans="1:6" ht="36.75" customHeight="1">
      <c r="A47" s="6"/>
      <c r="B47" s="14" t="s">
        <v>58</v>
      </c>
      <c r="C47" s="14"/>
      <c r="D47" s="7" t="s">
        <v>57</v>
      </c>
      <c r="E47" s="7"/>
      <c r="F47" s="7">
        <v>843.82</v>
      </c>
    </row>
    <row r="48" spans="1:6" ht="36.75" customHeight="1">
      <c r="A48" s="6"/>
      <c r="B48" s="14" t="s">
        <v>58</v>
      </c>
      <c r="C48" s="14"/>
      <c r="D48" s="7" t="s">
        <v>59</v>
      </c>
      <c r="E48" s="7"/>
      <c r="F48" s="7">
        <v>823.5</v>
      </c>
    </row>
    <row r="49" spans="1:6" ht="25.5" customHeight="1">
      <c r="A49" s="6"/>
      <c r="B49" s="14" t="s">
        <v>61</v>
      </c>
      <c r="C49" s="14"/>
      <c r="D49" s="7" t="s">
        <v>62</v>
      </c>
      <c r="E49" s="7" t="s">
        <v>63</v>
      </c>
      <c r="F49" s="7">
        <v>7500</v>
      </c>
    </row>
    <row r="50" spans="1:6" ht="54.75" customHeight="1">
      <c r="A50" s="6"/>
      <c r="B50" s="14" t="s">
        <v>64</v>
      </c>
      <c r="C50" s="14"/>
      <c r="D50" s="7" t="s">
        <v>62</v>
      </c>
      <c r="E50" s="7"/>
      <c r="F50" s="7">
        <v>2100</v>
      </c>
    </row>
    <row r="51" spans="1:6" ht="22.5" customHeight="1">
      <c r="A51" s="8" t="s">
        <v>65</v>
      </c>
      <c r="B51" s="15" t="s">
        <v>30</v>
      </c>
      <c r="C51" s="15"/>
      <c r="D51" s="15"/>
      <c r="E51" s="15"/>
      <c r="F51" s="9">
        <v>7299.99</v>
      </c>
    </row>
    <row r="52" spans="1:6" ht="30.75" customHeight="1">
      <c r="A52" s="6"/>
      <c r="B52" s="14" t="s">
        <v>66</v>
      </c>
      <c r="C52" s="14"/>
      <c r="D52" s="7" t="s">
        <v>67</v>
      </c>
      <c r="E52" s="7" t="s">
        <v>68</v>
      </c>
      <c r="F52" s="7">
        <v>2433.33</v>
      </c>
    </row>
    <row r="53" spans="1:6" ht="30.75" customHeight="1">
      <c r="A53" s="6"/>
      <c r="B53" s="14" t="s">
        <v>66</v>
      </c>
      <c r="C53" s="14"/>
      <c r="D53" s="7" t="s">
        <v>69</v>
      </c>
      <c r="E53" s="7" t="s">
        <v>68</v>
      </c>
      <c r="F53" s="7">
        <v>2433.33</v>
      </c>
    </row>
    <row r="54" spans="1:6" ht="30.75" customHeight="1">
      <c r="A54" s="6"/>
      <c r="B54" s="14" t="s">
        <v>66</v>
      </c>
      <c r="C54" s="14"/>
      <c r="D54" s="7" t="s">
        <v>70</v>
      </c>
      <c r="E54" s="7" t="s">
        <v>68</v>
      </c>
      <c r="F54" s="7">
        <v>2433.33</v>
      </c>
    </row>
    <row r="55" spans="1:6" ht="12.75" customHeight="1">
      <c r="A55" s="8" t="s">
        <v>71</v>
      </c>
      <c r="B55" s="15" t="s">
        <v>30</v>
      </c>
      <c r="C55" s="15"/>
      <c r="D55" s="15"/>
      <c r="E55" s="15"/>
      <c r="F55" s="9">
        <v>1156.38</v>
      </c>
    </row>
    <row r="56" spans="1:6" ht="32.25" customHeight="1">
      <c r="A56" s="6"/>
      <c r="B56" s="14" t="s">
        <v>72</v>
      </c>
      <c r="C56" s="14"/>
      <c r="D56" s="7" t="s">
        <v>73</v>
      </c>
      <c r="E56" s="7"/>
      <c r="F56" s="7">
        <v>416.85</v>
      </c>
    </row>
    <row r="57" spans="1:6" ht="32.25" customHeight="1">
      <c r="A57" s="6"/>
      <c r="B57" s="14" t="s">
        <v>72</v>
      </c>
      <c r="C57" s="14"/>
      <c r="D57" s="7" t="s">
        <v>74</v>
      </c>
      <c r="E57" s="7"/>
      <c r="F57" s="7">
        <v>374.64</v>
      </c>
    </row>
    <row r="58" spans="1:6" ht="32.25" customHeight="1">
      <c r="A58" s="6"/>
      <c r="B58" s="14" t="s">
        <v>72</v>
      </c>
      <c r="C58" s="14"/>
      <c r="D58" s="7" t="s">
        <v>75</v>
      </c>
      <c r="E58" s="7"/>
      <c r="F58" s="7">
        <v>364.89</v>
      </c>
    </row>
    <row r="59" spans="1:6" ht="12.75" customHeight="1">
      <c r="A59" s="8" t="s">
        <v>76</v>
      </c>
      <c r="B59" s="15" t="s">
        <v>30</v>
      </c>
      <c r="C59" s="15"/>
      <c r="D59" s="15"/>
      <c r="E59" s="15"/>
      <c r="F59" s="9">
        <v>7958.1</v>
      </c>
    </row>
    <row r="60" spans="1:6" ht="36" customHeight="1">
      <c r="A60" s="6"/>
      <c r="B60" s="14" t="s">
        <v>58</v>
      </c>
      <c r="C60" s="14"/>
      <c r="D60" s="7" t="s">
        <v>55</v>
      </c>
      <c r="E60" s="7"/>
      <c r="F60" s="7">
        <v>176</v>
      </c>
    </row>
    <row r="61" spans="1:6" ht="36" customHeight="1">
      <c r="A61" s="6"/>
      <c r="B61" s="14" t="s">
        <v>77</v>
      </c>
      <c r="C61" s="14"/>
      <c r="D61" s="7" t="s">
        <v>55</v>
      </c>
      <c r="E61" s="7" t="s">
        <v>78</v>
      </c>
      <c r="F61" s="7">
        <v>2400.7</v>
      </c>
    </row>
    <row r="62" spans="1:6" ht="36" customHeight="1">
      <c r="A62" s="6"/>
      <c r="B62" s="14" t="s">
        <v>58</v>
      </c>
      <c r="C62" s="14"/>
      <c r="D62" s="7" t="s">
        <v>57</v>
      </c>
      <c r="E62" s="7"/>
      <c r="F62" s="7">
        <v>193</v>
      </c>
    </row>
    <row r="63" spans="1:6" ht="36" customHeight="1">
      <c r="A63" s="6"/>
      <c r="B63" s="14" t="s">
        <v>77</v>
      </c>
      <c r="C63" s="14"/>
      <c r="D63" s="7" t="s">
        <v>57</v>
      </c>
      <c r="E63" s="7" t="s">
        <v>78</v>
      </c>
      <c r="F63" s="7">
        <v>2400.7</v>
      </c>
    </row>
    <row r="64" spans="1:6" ht="36" customHeight="1">
      <c r="A64" s="6"/>
      <c r="B64" s="14" t="s">
        <v>58</v>
      </c>
      <c r="C64" s="14"/>
      <c r="D64" s="7" t="s">
        <v>59</v>
      </c>
      <c r="E64" s="7"/>
      <c r="F64" s="7">
        <v>387</v>
      </c>
    </row>
    <row r="65" spans="1:6" ht="36" customHeight="1">
      <c r="A65" s="6"/>
      <c r="B65" s="14" t="s">
        <v>77</v>
      </c>
      <c r="C65" s="14"/>
      <c r="D65" s="7" t="s">
        <v>59</v>
      </c>
      <c r="E65" s="7" t="s">
        <v>78</v>
      </c>
      <c r="F65" s="7">
        <v>2400.7</v>
      </c>
    </row>
    <row r="66" spans="1:6" ht="13.5">
      <c r="A66" s="15" t="s">
        <v>79</v>
      </c>
      <c r="B66" s="16"/>
      <c r="C66" s="16"/>
      <c r="D66" s="16"/>
      <c r="E66" s="16"/>
      <c r="F66" s="9">
        <v>96077.7</v>
      </c>
    </row>
    <row r="67" spans="1:6" ht="13.5">
      <c r="A67" s="18" t="s">
        <v>11</v>
      </c>
      <c r="B67" s="19"/>
      <c r="C67" s="19"/>
      <c r="D67" s="19"/>
      <c r="E67" s="19"/>
      <c r="F67" s="19"/>
    </row>
    <row r="68" spans="1:6" ht="12.75" customHeight="1">
      <c r="A68" s="8" t="s">
        <v>53</v>
      </c>
      <c r="B68" s="15" t="s">
        <v>30</v>
      </c>
      <c r="C68" s="15"/>
      <c r="D68" s="15"/>
      <c r="E68" s="15"/>
      <c r="F68" s="9">
        <v>9319.75</v>
      </c>
    </row>
    <row r="69" spans="1:6" ht="41.25" customHeight="1">
      <c r="A69" s="6"/>
      <c r="B69" s="14" t="s">
        <v>80</v>
      </c>
      <c r="C69" s="14"/>
      <c r="D69" s="7" t="s">
        <v>43</v>
      </c>
      <c r="E69" s="7" t="s">
        <v>81</v>
      </c>
      <c r="F69" s="7">
        <v>5220.75</v>
      </c>
    </row>
    <row r="70" spans="1:6" ht="42" customHeight="1">
      <c r="A70" s="6"/>
      <c r="B70" s="14" t="s">
        <v>82</v>
      </c>
      <c r="C70" s="14"/>
      <c r="D70" s="7" t="s">
        <v>43</v>
      </c>
      <c r="E70" s="7"/>
      <c r="F70" s="7">
        <v>4099</v>
      </c>
    </row>
    <row r="71" spans="1:6" ht="12.75" customHeight="1">
      <c r="A71" s="8" t="s">
        <v>76</v>
      </c>
      <c r="B71" s="15" t="s">
        <v>30</v>
      </c>
      <c r="C71" s="15"/>
      <c r="D71" s="15"/>
      <c r="E71" s="15"/>
      <c r="F71" s="9">
        <v>18712.59</v>
      </c>
    </row>
    <row r="72" spans="1:6" ht="38.25" customHeight="1">
      <c r="A72" s="6"/>
      <c r="B72" s="14" t="s">
        <v>83</v>
      </c>
      <c r="C72" s="14"/>
      <c r="D72" s="7" t="s">
        <v>62</v>
      </c>
      <c r="E72" s="7" t="s">
        <v>84</v>
      </c>
      <c r="F72" s="7">
        <v>18712.59</v>
      </c>
    </row>
    <row r="73" spans="1:6" ht="13.5">
      <c r="A73" s="15" t="s">
        <v>79</v>
      </c>
      <c r="B73" s="16"/>
      <c r="C73" s="16"/>
      <c r="D73" s="16"/>
      <c r="E73" s="16"/>
      <c r="F73" s="9">
        <v>28032.34</v>
      </c>
    </row>
    <row r="74" spans="1:6" ht="13.5">
      <c r="A74" s="18" t="s">
        <v>12</v>
      </c>
      <c r="B74" s="19"/>
      <c r="C74" s="19"/>
      <c r="D74" s="19"/>
      <c r="E74" s="19"/>
      <c r="F74" s="19"/>
    </row>
    <row r="75" spans="1:6" ht="12.75" customHeight="1">
      <c r="A75" s="8" t="s">
        <v>85</v>
      </c>
      <c r="B75" s="15" t="s">
        <v>30</v>
      </c>
      <c r="C75" s="15"/>
      <c r="D75" s="15"/>
      <c r="E75" s="15"/>
      <c r="F75" s="9">
        <v>5634</v>
      </c>
    </row>
    <row r="76" spans="1:6" ht="26.25" customHeight="1">
      <c r="A76" s="6"/>
      <c r="B76" s="14" t="s">
        <v>86</v>
      </c>
      <c r="C76" s="14"/>
      <c r="D76" s="7" t="s">
        <v>87</v>
      </c>
      <c r="E76" s="7"/>
      <c r="F76" s="7">
        <v>1878</v>
      </c>
    </row>
    <row r="77" spans="1:6" ht="26.25" customHeight="1">
      <c r="A77" s="6"/>
      <c r="B77" s="14" t="s">
        <v>86</v>
      </c>
      <c r="C77" s="14"/>
      <c r="D77" s="7" t="s">
        <v>88</v>
      </c>
      <c r="E77" s="7"/>
      <c r="F77" s="7">
        <v>1878</v>
      </c>
    </row>
    <row r="78" spans="1:6" ht="26.25" customHeight="1">
      <c r="A78" s="6"/>
      <c r="B78" s="14" t="s">
        <v>86</v>
      </c>
      <c r="C78" s="14"/>
      <c r="D78" s="7" t="s">
        <v>89</v>
      </c>
      <c r="E78" s="7"/>
      <c r="F78" s="7">
        <v>1878</v>
      </c>
    </row>
    <row r="79" spans="1:6" ht="12.75" customHeight="1">
      <c r="A79" s="8" t="s">
        <v>90</v>
      </c>
      <c r="B79" s="15" t="s">
        <v>30</v>
      </c>
      <c r="C79" s="15"/>
      <c r="D79" s="15"/>
      <c r="E79" s="15"/>
      <c r="F79" s="9">
        <v>2400</v>
      </c>
    </row>
    <row r="80" spans="1:6" ht="23.25" customHeight="1">
      <c r="A80" s="6"/>
      <c r="B80" s="14" t="s">
        <v>91</v>
      </c>
      <c r="C80" s="14"/>
      <c r="D80" s="7" t="s">
        <v>92</v>
      </c>
      <c r="E80" s="7"/>
      <c r="F80" s="7">
        <v>800</v>
      </c>
    </row>
    <row r="81" spans="1:6" ht="23.25" customHeight="1">
      <c r="A81" s="6"/>
      <c r="B81" s="14" t="s">
        <v>91</v>
      </c>
      <c r="C81" s="14"/>
      <c r="D81" s="7" t="s">
        <v>93</v>
      </c>
      <c r="E81" s="7"/>
      <c r="F81" s="7">
        <v>800</v>
      </c>
    </row>
    <row r="82" spans="1:6" ht="23.25" customHeight="1">
      <c r="A82" s="6"/>
      <c r="B82" s="14" t="s">
        <v>91</v>
      </c>
      <c r="C82" s="14"/>
      <c r="D82" s="7" t="s">
        <v>94</v>
      </c>
      <c r="E82" s="7"/>
      <c r="F82" s="7">
        <v>800</v>
      </c>
    </row>
    <row r="83" spans="1:6" ht="13.5">
      <c r="A83" s="15" t="s">
        <v>79</v>
      </c>
      <c r="B83" s="16"/>
      <c r="C83" s="16"/>
      <c r="D83" s="16"/>
      <c r="E83" s="16"/>
      <c r="F83" s="9">
        <v>8034</v>
      </c>
    </row>
    <row r="84" spans="1:6" ht="13.5">
      <c r="A84" s="18" t="s">
        <v>135</v>
      </c>
      <c r="B84" s="19"/>
      <c r="C84" s="19"/>
      <c r="D84" s="19"/>
      <c r="E84" s="19"/>
      <c r="F84" s="19"/>
    </row>
    <row r="85" spans="1:6" ht="12.75" customHeight="1">
      <c r="A85" s="8" t="s">
        <v>95</v>
      </c>
      <c r="B85" s="15" t="s">
        <v>30</v>
      </c>
      <c r="C85" s="15"/>
      <c r="D85" s="15"/>
      <c r="E85" s="15"/>
      <c r="F85" s="9">
        <v>57590.23</v>
      </c>
    </row>
    <row r="86" spans="1:6" ht="35.25" customHeight="1">
      <c r="A86" s="6"/>
      <c r="B86" s="14" t="s">
        <v>96</v>
      </c>
      <c r="C86" s="14"/>
      <c r="D86" s="7" t="s">
        <v>97</v>
      </c>
      <c r="E86" s="7" t="s">
        <v>98</v>
      </c>
      <c r="F86" s="7">
        <v>28167.12</v>
      </c>
    </row>
    <row r="87" spans="1:6" ht="35.25" customHeight="1">
      <c r="A87" s="6"/>
      <c r="B87" s="14" t="s">
        <v>99</v>
      </c>
      <c r="C87" s="14"/>
      <c r="D87" s="7" t="s">
        <v>100</v>
      </c>
      <c r="E87" s="7" t="s">
        <v>101</v>
      </c>
      <c r="F87" s="7">
        <v>14886.57</v>
      </c>
    </row>
    <row r="88" spans="1:6" ht="35.25" customHeight="1">
      <c r="A88" s="6"/>
      <c r="B88" s="14" t="s">
        <v>102</v>
      </c>
      <c r="C88" s="14"/>
      <c r="D88" s="7" t="s">
        <v>103</v>
      </c>
      <c r="E88" s="7" t="s">
        <v>104</v>
      </c>
      <c r="F88" s="7">
        <v>14536.54</v>
      </c>
    </row>
    <row r="89" spans="1:6" ht="22.5" customHeight="1">
      <c r="A89" s="8" t="s">
        <v>105</v>
      </c>
      <c r="B89" s="15" t="s">
        <v>30</v>
      </c>
      <c r="C89" s="15"/>
      <c r="D89" s="15"/>
      <c r="E89" s="15"/>
      <c r="F89" s="9">
        <v>110344.41</v>
      </c>
    </row>
    <row r="90" spans="1:6" ht="34.5" customHeight="1">
      <c r="A90" s="6"/>
      <c r="B90" s="14" t="s">
        <v>106</v>
      </c>
      <c r="C90" s="14"/>
      <c r="D90" s="7" t="s">
        <v>97</v>
      </c>
      <c r="E90" s="7" t="s">
        <v>107</v>
      </c>
      <c r="F90" s="7">
        <v>38007.52</v>
      </c>
    </row>
    <row r="91" spans="1:6" ht="34.5" customHeight="1">
      <c r="A91" s="6"/>
      <c r="B91" s="14" t="s">
        <v>108</v>
      </c>
      <c r="C91" s="14"/>
      <c r="D91" s="7" t="s">
        <v>100</v>
      </c>
      <c r="E91" s="7" t="s">
        <v>109</v>
      </c>
      <c r="F91" s="7">
        <v>34329.37</v>
      </c>
    </row>
    <row r="92" spans="1:6" ht="34.5" customHeight="1">
      <c r="A92" s="6"/>
      <c r="B92" s="14" t="s">
        <v>110</v>
      </c>
      <c r="C92" s="14"/>
      <c r="D92" s="7" t="s">
        <v>103</v>
      </c>
      <c r="E92" s="7" t="s">
        <v>107</v>
      </c>
      <c r="F92" s="7">
        <v>38007.52</v>
      </c>
    </row>
    <row r="93" spans="1:6" ht="22.5" customHeight="1">
      <c r="A93" s="8" t="s">
        <v>111</v>
      </c>
      <c r="B93" s="15" t="s">
        <v>30</v>
      </c>
      <c r="C93" s="15"/>
      <c r="D93" s="15"/>
      <c r="E93" s="15"/>
      <c r="F93" s="9">
        <v>370366.06</v>
      </c>
    </row>
    <row r="94" spans="1:6" ht="26.25" customHeight="1">
      <c r="A94" s="6"/>
      <c r="B94" s="14" t="s">
        <v>112</v>
      </c>
      <c r="C94" s="14"/>
      <c r="D94" s="7" t="s">
        <v>97</v>
      </c>
      <c r="E94" s="7" t="s">
        <v>113</v>
      </c>
      <c r="F94" s="7">
        <v>142083.55</v>
      </c>
    </row>
    <row r="95" spans="1:6" ht="26.25" customHeight="1">
      <c r="A95" s="6"/>
      <c r="B95" s="14" t="s">
        <v>114</v>
      </c>
      <c r="C95" s="14"/>
      <c r="D95" s="7" t="s">
        <v>100</v>
      </c>
      <c r="E95" s="7" t="s">
        <v>115</v>
      </c>
      <c r="F95" s="7">
        <v>118619.23</v>
      </c>
    </row>
    <row r="96" spans="1:6" ht="26.25" customHeight="1">
      <c r="A96" s="6"/>
      <c r="B96" s="14" t="s">
        <v>116</v>
      </c>
      <c r="C96" s="14"/>
      <c r="D96" s="7" t="s">
        <v>103</v>
      </c>
      <c r="E96" s="7" t="s">
        <v>117</v>
      </c>
      <c r="F96" s="7">
        <v>109663.28</v>
      </c>
    </row>
    <row r="97" spans="1:6" ht="12.75" customHeight="1">
      <c r="A97" s="8" t="s">
        <v>118</v>
      </c>
      <c r="B97" s="15" t="s">
        <v>30</v>
      </c>
      <c r="C97" s="15"/>
      <c r="D97" s="15"/>
      <c r="E97" s="15"/>
      <c r="F97" s="9">
        <v>84525.34</v>
      </c>
    </row>
    <row r="98" spans="1:6" ht="38.25" customHeight="1">
      <c r="A98" s="6"/>
      <c r="B98" s="14" t="s">
        <v>119</v>
      </c>
      <c r="C98" s="14"/>
      <c r="D98" s="7" t="s">
        <v>97</v>
      </c>
      <c r="E98" s="7" t="s">
        <v>98</v>
      </c>
      <c r="F98" s="7">
        <v>41340.96</v>
      </c>
    </row>
    <row r="99" spans="1:6" ht="38.25" customHeight="1">
      <c r="A99" s="6"/>
      <c r="B99" s="14" t="s">
        <v>120</v>
      </c>
      <c r="C99" s="14"/>
      <c r="D99" s="7" t="s">
        <v>100</v>
      </c>
      <c r="E99" s="7" t="s">
        <v>101</v>
      </c>
      <c r="F99" s="7">
        <v>21849.06</v>
      </c>
    </row>
    <row r="100" spans="1:6" ht="38.25" customHeight="1">
      <c r="A100" s="6"/>
      <c r="B100" s="14" t="s">
        <v>121</v>
      </c>
      <c r="C100" s="14"/>
      <c r="D100" s="7" t="s">
        <v>103</v>
      </c>
      <c r="E100" s="7" t="s">
        <v>104</v>
      </c>
      <c r="F100" s="7">
        <v>21335.32</v>
      </c>
    </row>
    <row r="101" spans="1:6" ht="13.5">
      <c r="A101" s="15" t="s">
        <v>79</v>
      </c>
      <c r="B101" s="16"/>
      <c r="C101" s="17"/>
      <c r="D101" s="17"/>
      <c r="E101" s="17"/>
      <c r="F101" s="7">
        <v>622826.04</v>
      </c>
    </row>
    <row r="102" spans="1:6" ht="13.5">
      <c r="A102" s="15" t="s">
        <v>122</v>
      </c>
      <c r="B102" s="16"/>
      <c r="C102" s="16"/>
      <c r="D102" s="16"/>
      <c r="E102" s="16"/>
      <c r="F102" s="9">
        <v>754970.08</v>
      </c>
    </row>
    <row r="104" spans="1:6" ht="32.25">
      <c r="A104" s="6" t="s">
        <v>123</v>
      </c>
      <c r="B104" s="7"/>
      <c r="C104" s="7"/>
      <c r="D104" s="7"/>
      <c r="E104" s="7"/>
      <c r="F104" s="7">
        <f>F14</f>
        <v>22785.93</v>
      </c>
    </row>
    <row r="105" spans="1:6" ht="43.5">
      <c r="A105" s="6" t="s">
        <v>124</v>
      </c>
      <c r="B105" s="7"/>
      <c r="C105" s="7"/>
      <c r="D105" s="7"/>
      <c r="E105" s="7"/>
      <c r="F105" s="7">
        <v>3507.55</v>
      </c>
    </row>
    <row r="108" spans="1:6" ht="12.75">
      <c r="A108" s="12" t="s">
        <v>125</v>
      </c>
      <c r="B108" s="13"/>
      <c r="C108" s="13"/>
      <c r="D108" s="13"/>
      <c r="E108" s="13"/>
      <c r="F108" s="13"/>
    </row>
    <row r="109" spans="1:6" ht="21" customHeight="1">
      <c r="A109" s="12" t="s">
        <v>126</v>
      </c>
      <c r="B109" s="13"/>
      <c r="C109" s="13"/>
      <c r="D109" s="13"/>
      <c r="E109" s="13"/>
      <c r="F109" s="13"/>
    </row>
    <row r="110" spans="1:6" ht="21" customHeight="1">
      <c r="A110" s="12" t="s">
        <v>127</v>
      </c>
      <c r="B110" s="13"/>
      <c r="C110" s="13"/>
      <c r="D110" s="13"/>
      <c r="E110" s="13"/>
      <c r="F110" s="13"/>
    </row>
    <row r="112" spans="1:6" ht="12.75">
      <c r="A112" s="11" t="s">
        <v>128</v>
      </c>
      <c r="B112" s="12"/>
      <c r="C112" s="12"/>
      <c r="D112" s="12"/>
      <c r="E112" s="12"/>
      <c r="F112" s="12"/>
    </row>
    <row r="113" ht="12.75">
      <c r="A113" s="10"/>
    </row>
    <row r="114" spans="1:6" ht="12.75">
      <c r="A114" s="11" t="s">
        <v>129</v>
      </c>
      <c r="B114" s="12"/>
      <c r="C114" s="12"/>
      <c r="D114" s="12"/>
      <c r="E114" s="12"/>
      <c r="F114" s="12"/>
    </row>
    <row r="115" spans="1:6" ht="24.75" customHeight="1">
      <c r="A115" s="11" t="s">
        <v>130</v>
      </c>
      <c r="B115" s="12"/>
      <c r="C115" s="12"/>
      <c r="D115" s="12"/>
      <c r="E115" s="12"/>
      <c r="F115" s="12"/>
    </row>
    <row r="116" spans="1:6" ht="12.75">
      <c r="A116" s="11" t="s">
        <v>131</v>
      </c>
      <c r="B116" s="12"/>
      <c r="C116" s="12"/>
      <c r="D116" s="12"/>
      <c r="E116" s="12"/>
      <c r="F116" s="12"/>
    </row>
    <row r="117" spans="1:6" ht="12.75">
      <c r="A117" s="11" t="s">
        <v>132</v>
      </c>
      <c r="B117" s="12"/>
      <c r="C117" s="12"/>
      <c r="D117" s="12"/>
      <c r="E117" s="12"/>
      <c r="F117" s="12"/>
    </row>
    <row r="118" ht="12.75">
      <c r="A118" s="10"/>
    </row>
    <row r="119" spans="1:6" ht="12.75">
      <c r="A119" s="11" t="s">
        <v>133</v>
      </c>
      <c r="B119" s="12"/>
      <c r="C119" s="12"/>
      <c r="D119" s="12"/>
      <c r="E119" s="12"/>
      <c r="F119" s="12"/>
    </row>
    <row r="120" spans="1:6" ht="57" customHeight="1">
      <c r="A120" s="11" t="s">
        <v>134</v>
      </c>
      <c r="B120" s="12"/>
      <c r="C120" s="12"/>
      <c r="D120" s="12"/>
      <c r="E120" s="12"/>
      <c r="F120" s="12"/>
    </row>
  </sheetData>
  <mergeCells count="102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A21:F21"/>
    <mergeCell ref="B22:C22"/>
    <mergeCell ref="A23:F23"/>
    <mergeCell ref="B24:E24"/>
    <mergeCell ref="B25:C25"/>
    <mergeCell ref="B26:C26"/>
    <mergeCell ref="B27:C27"/>
    <mergeCell ref="B28:E28"/>
    <mergeCell ref="B29:C29"/>
    <mergeCell ref="B30:C30"/>
    <mergeCell ref="B31:C31"/>
    <mergeCell ref="B32:C32"/>
    <mergeCell ref="B33:C33"/>
    <mergeCell ref="B34:C34"/>
    <mergeCell ref="B35:C35"/>
    <mergeCell ref="B36:E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7:C47"/>
    <mergeCell ref="B48:C48"/>
    <mergeCell ref="B49:C49"/>
    <mergeCell ref="B50:C50"/>
    <mergeCell ref="B51:E51"/>
    <mergeCell ref="B52:C52"/>
    <mergeCell ref="B53:C53"/>
    <mergeCell ref="B54:C54"/>
    <mergeCell ref="B55:E55"/>
    <mergeCell ref="B56:C56"/>
    <mergeCell ref="B57:C57"/>
    <mergeCell ref="B58:C58"/>
    <mergeCell ref="B59:E59"/>
    <mergeCell ref="B60:C60"/>
    <mergeCell ref="B61:C61"/>
    <mergeCell ref="B62:C62"/>
    <mergeCell ref="B63:C63"/>
    <mergeCell ref="B64:C64"/>
    <mergeCell ref="B65:C65"/>
    <mergeCell ref="A66:E66"/>
    <mergeCell ref="A67:F67"/>
    <mergeCell ref="B68:E68"/>
    <mergeCell ref="B69:C69"/>
    <mergeCell ref="B70:C70"/>
    <mergeCell ref="B71:E71"/>
    <mergeCell ref="B72:C72"/>
    <mergeCell ref="A73:E73"/>
    <mergeCell ref="A74:F74"/>
    <mergeCell ref="B75:E75"/>
    <mergeCell ref="B76:C76"/>
    <mergeCell ref="B77:C77"/>
    <mergeCell ref="B78:C78"/>
    <mergeCell ref="B79:E79"/>
    <mergeCell ref="B80:C80"/>
    <mergeCell ref="B81:C81"/>
    <mergeCell ref="B82:C82"/>
    <mergeCell ref="A83:E83"/>
    <mergeCell ref="A84:F84"/>
    <mergeCell ref="B85:E85"/>
    <mergeCell ref="B86:C86"/>
    <mergeCell ref="B87:C87"/>
    <mergeCell ref="B88:C88"/>
    <mergeCell ref="B89:E89"/>
    <mergeCell ref="B90:C90"/>
    <mergeCell ref="B91:C91"/>
    <mergeCell ref="B92:C92"/>
    <mergeCell ref="B93:E93"/>
    <mergeCell ref="B94:C94"/>
    <mergeCell ref="B95:C95"/>
    <mergeCell ref="B96:C96"/>
    <mergeCell ref="B97:E97"/>
    <mergeCell ref="B98:C98"/>
    <mergeCell ref="B99:C99"/>
    <mergeCell ref="B100:C100"/>
    <mergeCell ref="A101:E101"/>
    <mergeCell ref="A102:E102"/>
    <mergeCell ref="A108:F108"/>
    <mergeCell ref="A109:F109"/>
    <mergeCell ref="A110:F110"/>
    <mergeCell ref="A112:F112"/>
    <mergeCell ref="A119:F119"/>
    <mergeCell ref="A120:F120"/>
    <mergeCell ref="A114:F114"/>
    <mergeCell ref="A115:F115"/>
    <mergeCell ref="A116:F116"/>
    <mergeCell ref="A117:F117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Горкунова М.Ю.</dc:creator>
  <cp:keywords/>
  <dc:description/>
  <cp:lastModifiedBy>ПТО ГВС</cp:lastModifiedBy>
  <cp:lastPrinted>2015-04-20T11:21:39Z</cp:lastPrinted>
  <dcterms:created xsi:type="dcterms:W3CDTF">2015-04-19T11:16:49Z</dcterms:created>
  <dcterms:modified xsi:type="dcterms:W3CDTF">2015-04-20T11:22:22Z</dcterms:modified>
  <cp:category/>
  <cp:version/>
  <cp:contentType/>
  <cp:contentStatus/>
</cp:coreProperties>
</file>