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9318" windowHeight="12009" activeTab="0"/>
  </bookViews>
  <sheets>
    <sheet name="Отчет Переездный пер. д. 2" sheetId="1" r:id="rId1"/>
  </sheets>
  <definedNames/>
  <calcPr fullCalcOnLoad="1" refMode="R1C1"/>
</workbook>
</file>

<file path=xl/sharedStrings.xml><?xml version="1.0" encoding="utf-8"?>
<sst xmlns="http://schemas.openxmlformats.org/spreadsheetml/2006/main" count="214" uniqueCount="130">
  <si>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</si>
  <si>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</si>
  <si>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</si>
  <si>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2493,8</t>
  </si>
  <si>
    <t>Адрес:  Переездный пер. д. 2</t>
  </si>
  <si>
    <t>Количество л/счетов:    62</t>
  </si>
  <si>
    <t xml:space="preserve">Период:  Январь 2015  -  Март 2015 </t>
  </si>
  <si>
    <t>Количество зарегистрированных:    119</t>
  </si>
  <si>
    <t>Неприватизированная муниципальная (м2):    243,3</t>
  </si>
  <si>
    <t>Приватизированная муниципальная (м2):    2250,5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</si>
  <si>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</si>
  <si>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</si>
  <si>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</si>
  <si>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</si>
  <si>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</si>
  <si>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</si>
  <si>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</si>
  <si>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</si>
  <si>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</si>
  <si>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</si>
  <si>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</si>
  <si>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</si>
  <si>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31.03.2015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</si>
  <si>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</si>
  <si>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</si>
  <si>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</si>
  <si>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</si>
  <si>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</si>
  <si>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</si>
  <si>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</si>
  <si>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</si>
  <si>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пер.Переездный 2. Аварийное обслуживание</t>
  </si>
  <si>
    <t xml:space="preserve">19 (Январь 2015) </t>
  </si>
  <si>
    <t>1,1  (руб./м2 общей площади)</t>
  </si>
  <si>
    <t xml:space="preserve">35 (Февраль 2015) </t>
  </si>
  <si>
    <t xml:space="preserve">49 (Март 2015) </t>
  </si>
  <si>
    <t>Благоустройство</t>
  </si>
  <si>
    <t>пер.Переездный 2. Уборка подъездов</t>
  </si>
  <si>
    <t xml:space="preserve">18 (Январь 2015) </t>
  </si>
  <si>
    <t>0,8  (руб./м2 общей площади)</t>
  </si>
  <si>
    <t>пер.Переездный 2. Уборка придомовой территории</t>
  </si>
  <si>
    <t>1,2  (руб./м2 общей площади)</t>
  </si>
  <si>
    <t>пер.Переездный 2. Уборка, вывоз крупногабаритного мусора возле подъезда (погрузка мусора - 5м3, камаз - 1маш.час), акт б/н</t>
  </si>
  <si>
    <t xml:space="preserve">21 (Январь 2015) </t>
  </si>
  <si>
    <t>пер.Переездный 2. Услуги спецтехники (уборка снега)</t>
  </si>
  <si>
    <t xml:space="preserve">31 (Февраль 2015) </t>
  </si>
  <si>
    <t>0,5  (маш.час)</t>
  </si>
  <si>
    <t xml:space="preserve">52 (Февраль 2015) </t>
  </si>
  <si>
    <t xml:space="preserve">53 (Март 2015) </t>
  </si>
  <si>
    <t>пер.Переездный 2. Услуги спецтехники (уборка снега, фронтальный погрузчик), акт б/н</t>
  </si>
  <si>
    <t xml:space="preserve">77 (Март 2015) </t>
  </si>
  <si>
    <t>2,5  (маш.час)</t>
  </si>
  <si>
    <t>Вывоз мусора</t>
  </si>
  <si>
    <t>пер.Переездный 2. Вывоз и захоронение ТБО (ООО "Сорнет")</t>
  </si>
  <si>
    <t xml:space="preserve">11 (Январь 2015) </t>
  </si>
  <si>
    <t>2,19  (руб./м2 общей площади)</t>
  </si>
  <si>
    <t xml:space="preserve">72 (Февраль 2015) </t>
  </si>
  <si>
    <t xml:space="preserve">76 (Март 2015) </t>
  </si>
  <si>
    <t>Инженерное оборудование</t>
  </si>
  <si>
    <t>пер.Переездный 2. Материал на мелкий ремонт, заявочный ремонт и аварийное обслуживание</t>
  </si>
  <si>
    <t xml:space="preserve">14 (Январь 2015) </t>
  </si>
  <si>
    <t>пер.Переездный 2. Техобслуживание инженерного оборудования</t>
  </si>
  <si>
    <t>1,13  (руб./м2 общей площади)</t>
  </si>
  <si>
    <t xml:space="preserve">66 (Февраль 2015) </t>
  </si>
  <si>
    <t xml:space="preserve">67 (Март 2015) </t>
  </si>
  <si>
    <t>Конструктивные элементы</t>
  </si>
  <si>
    <t>Общедомовой прибор учета тепла</t>
  </si>
  <si>
    <t>пер.Переездный 2. Техническое обслуживание приборов учета тепла (ООО "Этком")</t>
  </si>
  <si>
    <t xml:space="preserve">8 (Январь 2015) </t>
  </si>
  <si>
    <t xml:space="preserve">25 (Февраль 2015) </t>
  </si>
  <si>
    <t xml:space="preserve">70 (Март 2015) </t>
  </si>
  <si>
    <t>Прочие</t>
  </si>
  <si>
    <t>Услуги ООО "РИЦ ЖКХ" (расчет и обработка платежей, печать квитанций)</t>
  </si>
  <si>
    <t xml:space="preserve">27 (Январь 2015) </t>
  </si>
  <si>
    <t xml:space="preserve">38 (Февраль 2015) </t>
  </si>
  <si>
    <t xml:space="preserve">55 (Март 2015) </t>
  </si>
  <si>
    <t>Электрооборудование</t>
  </si>
  <si>
    <t>пер.Переездный 2. Техобслуживание электрооборудования</t>
  </si>
  <si>
    <t>0,75  (руб./м2 общей площади)</t>
  </si>
  <si>
    <t>Итого:</t>
  </si>
  <si>
    <t>пер.Переездный 2. Прочистка фановых труб (скатная кровля) 09.12.2014г. - 6шт; 09.01.2015г. - 6шт, акт б/н</t>
  </si>
  <si>
    <t>пер.Переездный 2. Замена тамбурных дверных блоков - 1,2,3п, акт №9</t>
  </si>
  <si>
    <t>13,69  (кв.м)</t>
  </si>
  <si>
    <t>пер.Переездный 2. Нарезка коронок на фановых трубах, акт б/н</t>
  </si>
  <si>
    <t>6  (шт.)</t>
  </si>
  <si>
    <t>Домофон</t>
  </si>
  <si>
    <t>пер.Переездный 2. Сервисное обслуживание домофонов 1-3п</t>
  </si>
  <si>
    <t xml:space="preserve">1 (Январь 2015) </t>
  </si>
  <si>
    <t xml:space="preserve">29 (Февраль 2015) </t>
  </si>
  <si>
    <t xml:space="preserve">43 (Март 2015) </t>
  </si>
  <si>
    <t>Охрана</t>
  </si>
  <si>
    <t>пер.Переездный 2. Охрана общественного порядка</t>
  </si>
  <si>
    <t xml:space="preserve">4 (Январь 2015) </t>
  </si>
  <si>
    <t xml:space="preserve">39 (Февраль 2015) </t>
  </si>
  <si>
    <t xml:space="preserve">48 (Март 2015) </t>
  </si>
  <si>
    <t>Водоотведение</t>
  </si>
  <si>
    <t>пер.Переездный 2. Водоотведение (с/ф ООО "Томскводоканал" от 31.01.2015г.)</t>
  </si>
  <si>
    <t>Январь 2015</t>
  </si>
  <si>
    <t>894  (куб.м.)</t>
  </si>
  <si>
    <t>пер.Переездный 2. Водоотведение (с/ф ООО "Томскводоканал" от 28.02.2015г.)</t>
  </si>
  <si>
    <t>Февраль 2015</t>
  </si>
  <si>
    <t>726  (куб.м.)</t>
  </si>
  <si>
    <t>пер.Переездный 2. Водоотведение (с/ф ООО "Томскводоканал" от 26.03.2015г.)</t>
  </si>
  <si>
    <t>Март 2015</t>
  </si>
  <si>
    <t>554  (куб.м.)</t>
  </si>
  <si>
    <t>Тепловая энергия в горячей воде на отопление</t>
  </si>
  <si>
    <t>пер.Переездный 2. Отопление (с/ф ОАО "ТомскРТС"от 31.01.2015г.)</t>
  </si>
  <si>
    <t>86,54  (Гкал)</t>
  </si>
  <si>
    <t>пер.Переездный 2. Отопление (с/ф ОАО "ТомскРТС"от 28.02.2015г.)</t>
  </si>
  <si>
    <t>82,14  (Гкал)</t>
  </si>
  <si>
    <t>пер.Переездный 2. Отопление (с/ф ОАО "ТомскРТС"от 31.03.2015г.)</t>
  </si>
  <si>
    <t>60,58  (Гкал)</t>
  </si>
  <si>
    <t>Холодная вода</t>
  </si>
  <si>
    <t>пер.Переездный 2. Холодное водоснабжение (с/ф ООО "Томскводоканал" от 31.01.2015г.)</t>
  </si>
  <si>
    <t>пер.Переездный 2. Холодное водоснабжение (с/ф ООО "Томскводоканал" от 28.02.2015г.)</t>
  </si>
  <si>
    <t>пер.Переездный 2. Холодное водоснабжение (с/ф ООО "Томскводоканал" от 26.03.2015г.)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</si>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</sst>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F99" sqref="F99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3.5">
      <c r="A1" s="11" t="s">
        <v>0</v>
      </c>
      <c r="B1" s="12"/>
      <c r="C1" s="12"/>
      <c r="D1" s="12"/>
      <c r="E1" s="12"/>
      <c r="F1" s="12"/>
    </row>
    <row r="2" spans="1:6" ht="13.5">
      <c r="A2" s="13" t="s">
        <v>1</v>
      </c>
      <c r="B2" s="12"/>
      <c r="C2" s="12"/>
      <c r="D2" s="12"/>
      <c r="E2" s="12"/>
      <c r="F2" s="12"/>
    </row>
    <row r="3" spans="1:6" ht="13.5">
      <c r="A3" s="14" t="s">
        <v>2</v>
      </c>
      <c r="B3" s="15"/>
      <c r="C3" s="14" t="s">
        <v>3</v>
      </c>
      <c r="D3" s="14"/>
      <c r="E3" s="14"/>
      <c r="F3" s="14"/>
    </row>
    <row r="4" spans="1:6" ht="13.5">
      <c r="A4" s="14" t="s">
        <v>4</v>
      </c>
      <c r="B4" s="15"/>
      <c r="C4" s="14" t="s">
        <v>5</v>
      </c>
      <c r="D4" s="14"/>
      <c r="E4" s="14"/>
      <c r="F4" s="14"/>
    </row>
    <row r="5" spans="1:6" ht="13.5">
      <c r="A5" s="14" t="s">
        <v>6</v>
      </c>
      <c r="B5" s="15"/>
      <c r="C5" s="14" t="s">
        <v>7</v>
      </c>
      <c r="D5" s="14"/>
      <c r="E5" s="14"/>
      <c r="F5" s="14"/>
    </row>
    <row r="6" spans="1:6" ht="12.75">
      <c r="A6" s="5"/>
      <c r="B6" s="4"/>
      <c r="C6" s="14" t="s">
        <v>8</v>
      </c>
      <c r="D6" s="14"/>
      <c r="E6" s="14"/>
      <c r="F6" s="14"/>
    </row>
    <row r="7" spans="1:6" ht="12.75">
      <c r="A7" s="5"/>
      <c r="B7" s="4"/>
      <c r="C7" s="14" t="s">
        <v>9</v>
      </c>
      <c r="D7" s="14"/>
      <c r="E7" s="14"/>
      <c r="F7" s="14"/>
    </row>
    <row r="8" spans="1:6" ht="12.75">
      <c r="A8" s="5"/>
      <c r="B8" s="4"/>
      <c r="C8" s="4"/>
      <c r="D8" s="4"/>
      <c r="E8" s="4"/>
      <c r="F8" s="4"/>
    </row>
    <row r="9" spans="1:6" ht="65.25">
      <c r="A9" s="8"/>
      <c r="B9" s="9" t="s">
        <v>10</v>
      </c>
      <c r="C9" s="9" t="s">
        <v>11</v>
      </c>
      <c r="D9" s="9" t="s">
        <v>12</v>
      </c>
      <c r="E9" s="9" t="s">
        <v>129</v>
      </c>
      <c r="F9" s="9" t="s">
        <v>13</v>
      </c>
    </row>
    <row r="10" spans="1:6" ht="12.75">
      <c r="A10" s="8" t="s">
        <v>14</v>
      </c>
      <c r="B10" s="9"/>
      <c r="C10" s="9">
        <v>-63741.18</v>
      </c>
      <c r="D10" s="9">
        <v>7064.3</v>
      </c>
      <c r="E10" s="9">
        <v>-247299.21</v>
      </c>
      <c r="F10" s="9">
        <v>-303976.09</v>
      </c>
    </row>
    <row r="11" spans="1:6" ht="12.75">
      <c r="A11" s="6" t="s">
        <v>15</v>
      </c>
      <c r="B11" s="7">
        <v>93268.07</v>
      </c>
      <c r="C11" s="7">
        <v>58504.53</v>
      </c>
      <c r="D11" s="7">
        <v>5706</v>
      </c>
      <c r="E11" s="7">
        <v>443813.66</v>
      </c>
      <c r="F11" s="7">
        <v>601292.26</v>
      </c>
    </row>
    <row r="12" spans="1:6" ht="21.75">
      <c r="A12" s="6" t="s">
        <v>16</v>
      </c>
      <c r="B12" s="7">
        <v>71372.36</v>
      </c>
      <c r="C12" s="7">
        <v>58504.53</v>
      </c>
      <c r="D12" s="7">
        <v>5706</v>
      </c>
      <c r="E12" s="7">
        <v>402236.08</v>
      </c>
      <c r="F12" s="7">
        <v>537818.97</v>
      </c>
    </row>
    <row r="13" spans="1:6" ht="12.75">
      <c r="A13" s="8" t="s">
        <v>17</v>
      </c>
      <c r="B13" s="9">
        <v>83791.08</v>
      </c>
      <c r="C13" s="9">
        <v>51643.79</v>
      </c>
      <c r="D13" s="9">
        <v>5505.2</v>
      </c>
      <c r="E13" s="9">
        <v>350261.27</v>
      </c>
      <c r="F13" s="9">
        <v>491201.34</v>
      </c>
    </row>
    <row r="14" spans="1:6" ht="12.75">
      <c r="A14" s="6" t="s">
        <v>18</v>
      </c>
      <c r="B14" s="7">
        <v>10892.84</v>
      </c>
      <c r="C14" s="7">
        <v>6713.69</v>
      </c>
      <c r="D14" s="7"/>
      <c r="E14" s="7"/>
      <c r="F14" s="7">
        <f>B14+C14</f>
        <v>17606.53</v>
      </c>
    </row>
    <row r="15" spans="1:6" ht="21.75">
      <c r="A15" s="6" t="s">
        <v>19</v>
      </c>
      <c r="B15" s="7">
        <v>2846.2</v>
      </c>
      <c r="C15" s="7"/>
      <c r="D15" s="7"/>
      <c r="E15" s="7"/>
      <c r="F15" s="7">
        <v>2846.2</v>
      </c>
    </row>
    <row r="16" spans="1:6" ht="12.75">
      <c r="A16" s="6" t="s">
        <v>20</v>
      </c>
      <c r="B16" s="7">
        <v>69115.64</v>
      </c>
      <c r="C16" s="7">
        <v>106339.68</v>
      </c>
      <c r="D16" s="7">
        <v>5706</v>
      </c>
      <c r="E16" s="7">
        <v>403990.63</v>
      </c>
      <c r="F16" s="7">
        <v>585151.95</v>
      </c>
    </row>
    <row r="17" spans="1:6" ht="12.75">
      <c r="A17" s="8" t="s">
        <v>21</v>
      </c>
      <c r="B17" s="9">
        <v>82854.68</v>
      </c>
      <c r="C17" s="9">
        <v>113053.37</v>
      </c>
      <c r="D17" s="9">
        <v>5706</v>
      </c>
      <c r="E17" s="9">
        <f>E16</f>
        <v>403990.63</v>
      </c>
      <c r="F17" s="9">
        <v>651138.65</v>
      </c>
    </row>
    <row r="18" spans="1:6" ht="12.75">
      <c r="A18" s="8" t="s">
        <v>22</v>
      </c>
      <c r="B18" s="9">
        <v>936.4</v>
      </c>
      <c r="C18" s="9">
        <v>-125150.76</v>
      </c>
      <c r="D18" s="9">
        <v>6863.5</v>
      </c>
      <c r="E18" s="9">
        <f>E10+E13-E17</f>
        <v>-301028.56999999995</v>
      </c>
      <c r="F18" s="9">
        <f>B18+C18+D18+E18</f>
        <v>-418379.42999999993</v>
      </c>
    </row>
    <row r="20" spans="1:6" ht="13.5">
      <c r="A20" s="16" t="s">
        <v>23</v>
      </c>
      <c r="B20" s="17"/>
      <c r="C20" s="17"/>
      <c r="D20" s="17"/>
      <c r="E20" s="17"/>
      <c r="F20" s="17"/>
    </row>
    <row r="21" spans="1:6" ht="32.25">
      <c r="A21" s="9" t="s">
        <v>24</v>
      </c>
      <c r="B21" s="16" t="s">
        <v>25</v>
      </c>
      <c r="C21" s="16"/>
      <c r="D21" s="9" t="s">
        <v>26</v>
      </c>
      <c r="E21" s="9" t="s">
        <v>27</v>
      </c>
      <c r="F21" s="9" t="s">
        <v>28</v>
      </c>
    </row>
    <row r="22" spans="1:6" ht="13.5">
      <c r="A22" s="16" t="s">
        <v>10</v>
      </c>
      <c r="B22" s="17"/>
      <c r="C22" s="17"/>
      <c r="D22" s="17"/>
      <c r="E22" s="17"/>
      <c r="F22" s="17"/>
    </row>
    <row r="23" spans="1:6" ht="12.75" customHeight="1">
      <c r="A23" s="8" t="s">
        <v>29</v>
      </c>
      <c r="B23" s="18" t="s">
        <v>30</v>
      </c>
      <c r="C23" s="18"/>
      <c r="D23" s="18"/>
      <c r="E23" s="18"/>
      <c r="F23" s="9">
        <v>8229.54</v>
      </c>
    </row>
    <row r="24" spans="1:6" ht="21.75">
      <c r="A24" s="6"/>
      <c r="B24" s="19" t="s">
        <v>31</v>
      </c>
      <c r="C24" s="19"/>
      <c r="D24" s="7" t="s">
        <v>32</v>
      </c>
      <c r="E24" s="7" t="s">
        <v>33</v>
      </c>
      <c r="F24" s="7">
        <v>2743.18</v>
      </c>
    </row>
    <row r="25" spans="1:6" ht="21.75">
      <c r="A25" s="6"/>
      <c r="B25" s="19" t="s">
        <v>31</v>
      </c>
      <c r="C25" s="19"/>
      <c r="D25" s="7" t="s">
        <v>34</v>
      </c>
      <c r="E25" s="7" t="s">
        <v>33</v>
      </c>
      <c r="F25" s="7">
        <v>2743.18</v>
      </c>
    </row>
    <row r="26" spans="1:6" ht="21.75">
      <c r="A26" s="6"/>
      <c r="B26" s="19" t="s">
        <v>31</v>
      </c>
      <c r="C26" s="19"/>
      <c r="D26" s="7" t="s">
        <v>35</v>
      </c>
      <c r="E26" s="7" t="s">
        <v>33</v>
      </c>
      <c r="F26" s="7">
        <v>2743.18</v>
      </c>
    </row>
    <row r="27" spans="1:6" ht="12.75" customHeight="1">
      <c r="A27" s="8" t="s">
        <v>36</v>
      </c>
      <c r="B27" s="18" t="s">
        <v>30</v>
      </c>
      <c r="C27" s="18"/>
      <c r="D27" s="18"/>
      <c r="E27" s="18"/>
      <c r="F27" s="9">
        <v>24512.8</v>
      </c>
    </row>
    <row r="28" spans="1:6" ht="21.75">
      <c r="A28" s="6"/>
      <c r="B28" s="19" t="s">
        <v>37</v>
      </c>
      <c r="C28" s="19"/>
      <c r="D28" s="7" t="s">
        <v>38</v>
      </c>
      <c r="E28" s="7" t="s">
        <v>39</v>
      </c>
      <c r="F28" s="7">
        <v>1995.04</v>
      </c>
    </row>
    <row r="29" spans="1:6" ht="21.75">
      <c r="A29" s="6"/>
      <c r="B29" s="19" t="s">
        <v>40</v>
      </c>
      <c r="C29" s="19"/>
      <c r="D29" s="7" t="s">
        <v>38</v>
      </c>
      <c r="E29" s="7" t="s">
        <v>41</v>
      </c>
      <c r="F29" s="7">
        <v>2992.56</v>
      </c>
    </row>
    <row r="30" spans="1:6" ht="42.75" customHeight="1">
      <c r="A30" s="6"/>
      <c r="B30" s="19" t="s">
        <v>42</v>
      </c>
      <c r="C30" s="19"/>
      <c r="D30" s="7" t="s">
        <v>43</v>
      </c>
      <c r="E30" s="7"/>
      <c r="F30" s="7">
        <v>5000</v>
      </c>
    </row>
    <row r="31" spans="1:6" ht="23.25" customHeight="1">
      <c r="A31" s="6"/>
      <c r="B31" s="19" t="s">
        <v>44</v>
      </c>
      <c r="C31" s="19"/>
      <c r="D31" s="7" t="s">
        <v>45</v>
      </c>
      <c r="E31" s="7" t="s">
        <v>46</v>
      </c>
      <c r="F31" s="7">
        <v>800</v>
      </c>
    </row>
    <row r="32" spans="1:6" ht="21.75">
      <c r="A32" s="6"/>
      <c r="B32" s="19" t="s">
        <v>37</v>
      </c>
      <c r="C32" s="19"/>
      <c r="D32" s="7" t="s">
        <v>47</v>
      </c>
      <c r="E32" s="7" t="s">
        <v>39</v>
      </c>
      <c r="F32" s="7">
        <v>1995.04</v>
      </c>
    </row>
    <row r="33" spans="1:6" ht="21.75">
      <c r="A33" s="6"/>
      <c r="B33" s="19" t="s">
        <v>40</v>
      </c>
      <c r="C33" s="19"/>
      <c r="D33" s="7" t="s">
        <v>47</v>
      </c>
      <c r="E33" s="7" t="s">
        <v>41</v>
      </c>
      <c r="F33" s="7">
        <v>2992.56</v>
      </c>
    </row>
    <row r="34" spans="1:6" ht="21.75">
      <c r="A34" s="6"/>
      <c r="B34" s="19" t="s">
        <v>37</v>
      </c>
      <c r="C34" s="19"/>
      <c r="D34" s="7" t="s">
        <v>48</v>
      </c>
      <c r="E34" s="7" t="s">
        <v>39</v>
      </c>
      <c r="F34" s="7">
        <v>1995.04</v>
      </c>
    </row>
    <row r="35" spans="1:6" ht="21.75">
      <c r="A35" s="6"/>
      <c r="B35" s="19" t="s">
        <v>40</v>
      </c>
      <c r="C35" s="19"/>
      <c r="D35" s="7" t="s">
        <v>48</v>
      </c>
      <c r="E35" s="7" t="s">
        <v>41</v>
      </c>
      <c r="F35" s="7">
        <v>2992.56</v>
      </c>
    </row>
    <row r="36" spans="1:6" ht="32.25" customHeight="1">
      <c r="A36" s="6"/>
      <c r="B36" s="19" t="s">
        <v>49</v>
      </c>
      <c r="C36" s="19"/>
      <c r="D36" s="7" t="s">
        <v>50</v>
      </c>
      <c r="E36" s="7" t="s">
        <v>51</v>
      </c>
      <c r="F36" s="7">
        <v>3750</v>
      </c>
    </row>
    <row r="37" spans="1:6" ht="12.75" customHeight="1">
      <c r="A37" s="8" t="s">
        <v>52</v>
      </c>
      <c r="B37" s="18" t="s">
        <v>30</v>
      </c>
      <c r="C37" s="18"/>
      <c r="D37" s="18"/>
      <c r="E37" s="18"/>
      <c r="F37" s="9">
        <v>16384.26</v>
      </c>
    </row>
    <row r="38" spans="1:6" ht="21.75">
      <c r="A38" s="6"/>
      <c r="B38" s="19" t="s">
        <v>53</v>
      </c>
      <c r="C38" s="19"/>
      <c r="D38" s="7" t="s">
        <v>54</v>
      </c>
      <c r="E38" s="7" t="s">
        <v>55</v>
      </c>
      <c r="F38" s="7">
        <v>5461.42</v>
      </c>
    </row>
    <row r="39" spans="1:6" ht="21.75">
      <c r="A39" s="6"/>
      <c r="B39" s="19" t="s">
        <v>53</v>
      </c>
      <c r="C39" s="19"/>
      <c r="D39" s="7" t="s">
        <v>56</v>
      </c>
      <c r="E39" s="7" t="s">
        <v>55</v>
      </c>
      <c r="F39" s="7">
        <v>5461.42</v>
      </c>
    </row>
    <row r="40" spans="1:6" ht="21.75">
      <c r="A40" s="6"/>
      <c r="B40" s="19" t="s">
        <v>53</v>
      </c>
      <c r="C40" s="19"/>
      <c r="D40" s="7" t="s">
        <v>57</v>
      </c>
      <c r="E40" s="7" t="s">
        <v>55</v>
      </c>
      <c r="F40" s="7">
        <v>5461.42</v>
      </c>
    </row>
    <row r="41" spans="1:6" ht="12.75" customHeight="1">
      <c r="A41" s="8" t="s">
        <v>58</v>
      </c>
      <c r="B41" s="18" t="s">
        <v>30</v>
      </c>
      <c r="C41" s="18"/>
      <c r="D41" s="18"/>
      <c r="E41" s="18"/>
      <c r="F41" s="9">
        <v>9197.79</v>
      </c>
    </row>
    <row r="42" spans="1:6" ht="33.75" customHeight="1">
      <c r="A42" s="6"/>
      <c r="B42" s="19" t="s">
        <v>59</v>
      </c>
      <c r="C42" s="19"/>
      <c r="D42" s="7" t="s">
        <v>60</v>
      </c>
      <c r="E42" s="7"/>
      <c r="F42" s="7">
        <v>227</v>
      </c>
    </row>
    <row r="43" spans="1:6" ht="33.75" customHeight="1">
      <c r="A43" s="6"/>
      <c r="B43" s="19" t="s">
        <v>61</v>
      </c>
      <c r="C43" s="19"/>
      <c r="D43" s="7" t="s">
        <v>60</v>
      </c>
      <c r="E43" s="7" t="s">
        <v>62</v>
      </c>
      <c r="F43" s="7">
        <v>2817.99</v>
      </c>
    </row>
    <row r="44" spans="1:6" ht="33.75" customHeight="1">
      <c r="A44" s="6"/>
      <c r="B44" s="19" t="s">
        <v>59</v>
      </c>
      <c r="C44" s="19"/>
      <c r="D44" s="7" t="s">
        <v>63</v>
      </c>
      <c r="E44" s="7"/>
      <c r="F44" s="7">
        <v>289.82</v>
      </c>
    </row>
    <row r="45" spans="1:6" ht="33.75" customHeight="1">
      <c r="A45" s="6"/>
      <c r="B45" s="19" t="s">
        <v>61</v>
      </c>
      <c r="C45" s="19"/>
      <c r="D45" s="7" t="s">
        <v>63</v>
      </c>
      <c r="E45" s="7" t="s">
        <v>62</v>
      </c>
      <c r="F45" s="7">
        <v>2817.99</v>
      </c>
    </row>
    <row r="46" spans="1:6" ht="33.75" customHeight="1">
      <c r="A46" s="6"/>
      <c r="B46" s="19" t="s">
        <v>59</v>
      </c>
      <c r="C46" s="19"/>
      <c r="D46" s="7" t="s">
        <v>64</v>
      </c>
      <c r="E46" s="7"/>
      <c r="F46" s="7">
        <v>227</v>
      </c>
    </row>
    <row r="47" spans="1:6" ht="33.75" customHeight="1">
      <c r="A47" s="6"/>
      <c r="B47" s="19" t="s">
        <v>61</v>
      </c>
      <c r="C47" s="19"/>
      <c r="D47" s="7" t="s">
        <v>64</v>
      </c>
      <c r="E47" s="7" t="s">
        <v>62</v>
      </c>
      <c r="F47" s="7">
        <v>2817.99</v>
      </c>
    </row>
    <row r="48" spans="1:6" ht="12.75" customHeight="1">
      <c r="A48" s="8" t="s">
        <v>65</v>
      </c>
      <c r="B48" s="18" t="s">
        <v>30</v>
      </c>
      <c r="C48" s="18"/>
      <c r="D48" s="18"/>
      <c r="E48" s="18"/>
      <c r="F48" s="9">
        <v>379.32</v>
      </c>
    </row>
    <row r="49" spans="1:6" ht="31.5" customHeight="1">
      <c r="A49" s="6"/>
      <c r="B49" s="19" t="s">
        <v>59</v>
      </c>
      <c r="C49" s="19"/>
      <c r="D49" s="7" t="s">
        <v>60</v>
      </c>
      <c r="E49" s="7"/>
      <c r="F49" s="7">
        <v>102</v>
      </c>
    </row>
    <row r="50" spans="1:6" ht="31.5" customHeight="1">
      <c r="A50" s="6"/>
      <c r="B50" s="19" t="s">
        <v>59</v>
      </c>
      <c r="C50" s="19"/>
      <c r="D50" s="7" t="s">
        <v>63</v>
      </c>
      <c r="E50" s="7"/>
      <c r="F50" s="7">
        <v>171.32</v>
      </c>
    </row>
    <row r="51" spans="1:6" ht="31.5" customHeight="1">
      <c r="A51" s="6"/>
      <c r="B51" s="19" t="s">
        <v>59</v>
      </c>
      <c r="C51" s="19"/>
      <c r="D51" s="7" t="s">
        <v>64</v>
      </c>
      <c r="E51" s="7"/>
      <c r="F51" s="7">
        <v>106</v>
      </c>
    </row>
    <row r="52" spans="1:6" ht="22.5" customHeight="1">
      <c r="A52" s="8" t="s">
        <v>66</v>
      </c>
      <c r="B52" s="18" t="s">
        <v>30</v>
      </c>
      <c r="C52" s="18"/>
      <c r="D52" s="18"/>
      <c r="E52" s="18"/>
      <c r="F52" s="9">
        <v>3900</v>
      </c>
    </row>
    <row r="53" spans="1:6" ht="31.5" customHeight="1">
      <c r="A53" s="6"/>
      <c r="B53" s="19" t="s">
        <v>67</v>
      </c>
      <c r="C53" s="19"/>
      <c r="D53" s="7" t="s">
        <v>68</v>
      </c>
      <c r="E53" s="7"/>
      <c r="F53" s="7">
        <v>1300</v>
      </c>
    </row>
    <row r="54" spans="1:6" ht="31.5" customHeight="1">
      <c r="A54" s="6"/>
      <c r="B54" s="19" t="s">
        <v>67</v>
      </c>
      <c r="C54" s="19"/>
      <c r="D54" s="7" t="s">
        <v>69</v>
      </c>
      <c r="E54" s="7"/>
      <c r="F54" s="7">
        <v>1300</v>
      </c>
    </row>
    <row r="55" spans="1:6" ht="31.5" customHeight="1">
      <c r="A55" s="6"/>
      <c r="B55" s="19" t="s">
        <v>67</v>
      </c>
      <c r="C55" s="19"/>
      <c r="D55" s="7" t="s">
        <v>70</v>
      </c>
      <c r="E55" s="7"/>
      <c r="F55" s="7">
        <v>1300</v>
      </c>
    </row>
    <row r="56" spans="1:6" ht="12.75" customHeight="1">
      <c r="A56" s="8" t="s">
        <v>71</v>
      </c>
      <c r="B56" s="18" t="s">
        <v>30</v>
      </c>
      <c r="C56" s="18"/>
      <c r="D56" s="18"/>
      <c r="E56" s="18"/>
      <c r="F56" s="9">
        <v>900.88</v>
      </c>
    </row>
    <row r="57" spans="1:6" ht="33.75" customHeight="1">
      <c r="A57" s="6"/>
      <c r="B57" s="19" t="s">
        <v>72</v>
      </c>
      <c r="C57" s="19"/>
      <c r="D57" s="7" t="s">
        <v>73</v>
      </c>
      <c r="E57" s="7"/>
      <c r="F57" s="7">
        <v>324.74</v>
      </c>
    </row>
    <row r="58" spans="1:6" ht="33.75" customHeight="1">
      <c r="A58" s="6"/>
      <c r="B58" s="19" t="s">
        <v>72</v>
      </c>
      <c r="C58" s="19"/>
      <c r="D58" s="7" t="s">
        <v>74</v>
      </c>
      <c r="E58" s="7"/>
      <c r="F58" s="7">
        <v>291.9</v>
      </c>
    </row>
    <row r="59" spans="1:6" ht="33.75" customHeight="1">
      <c r="A59" s="6"/>
      <c r="B59" s="19" t="s">
        <v>72</v>
      </c>
      <c r="C59" s="19"/>
      <c r="D59" s="7" t="s">
        <v>75</v>
      </c>
      <c r="E59" s="7"/>
      <c r="F59" s="7">
        <v>284.24</v>
      </c>
    </row>
    <row r="60" spans="1:6" ht="12.75" customHeight="1">
      <c r="A60" s="8" t="s">
        <v>76</v>
      </c>
      <c r="B60" s="18" t="s">
        <v>30</v>
      </c>
      <c r="C60" s="18"/>
      <c r="D60" s="18"/>
      <c r="E60" s="18"/>
      <c r="F60" s="9">
        <v>5611.05</v>
      </c>
    </row>
    <row r="61" spans="1:6" ht="33.75" customHeight="1">
      <c r="A61" s="6"/>
      <c r="B61" s="19" t="s">
        <v>77</v>
      </c>
      <c r="C61" s="19"/>
      <c r="D61" s="7" t="s">
        <v>60</v>
      </c>
      <c r="E61" s="7" t="s">
        <v>78</v>
      </c>
      <c r="F61" s="7">
        <v>1870.35</v>
      </c>
    </row>
    <row r="62" spans="1:6" ht="33.75" customHeight="1">
      <c r="A62" s="6"/>
      <c r="B62" s="19" t="s">
        <v>77</v>
      </c>
      <c r="C62" s="19"/>
      <c r="D62" s="7" t="s">
        <v>63</v>
      </c>
      <c r="E62" s="7" t="s">
        <v>78</v>
      </c>
      <c r="F62" s="7">
        <v>1870.35</v>
      </c>
    </row>
    <row r="63" spans="1:6" ht="33.75" customHeight="1">
      <c r="A63" s="6"/>
      <c r="B63" s="19" t="s">
        <v>77</v>
      </c>
      <c r="C63" s="19"/>
      <c r="D63" s="7" t="s">
        <v>64</v>
      </c>
      <c r="E63" s="7" t="s">
        <v>78</v>
      </c>
      <c r="F63" s="7">
        <v>1870.35</v>
      </c>
    </row>
    <row r="64" spans="1:6" ht="13.5">
      <c r="A64" s="18" t="s">
        <v>79</v>
      </c>
      <c r="B64" s="20"/>
      <c r="C64" s="20"/>
      <c r="D64" s="20"/>
      <c r="E64" s="20"/>
      <c r="F64" s="9">
        <v>69115.64</v>
      </c>
    </row>
    <row r="65" spans="1:6" ht="13.5">
      <c r="A65" s="16" t="s">
        <v>11</v>
      </c>
      <c r="B65" s="17"/>
      <c r="C65" s="17"/>
      <c r="D65" s="17"/>
      <c r="E65" s="17"/>
      <c r="F65" s="17"/>
    </row>
    <row r="66" spans="1:6" ht="12.75" customHeight="1">
      <c r="A66" s="8" t="s">
        <v>58</v>
      </c>
      <c r="B66" s="18" t="s">
        <v>30</v>
      </c>
      <c r="C66" s="18"/>
      <c r="D66" s="18"/>
      <c r="E66" s="18"/>
      <c r="F66" s="9">
        <v>4095</v>
      </c>
    </row>
    <row r="67" spans="1:6" ht="44.25" customHeight="1">
      <c r="A67" s="6"/>
      <c r="B67" s="19" t="s">
        <v>80</v>
      </c>
      <c r="C67" s="19"/>
      <c r="D67" s="7" t="s">
        <v>45</v>
      </c>
      <c r="E67" s="7"/>
      <c r="F67" s="7">
        <v>4095</v>
      </c>
    </row>
    <row r="68" spans="1:6" ht="12.75" customHeight="1">
      <c r="A68" s="8" t="s">
        <v>65</v>
      </c>
      <c r="B68" s="18" t="s">
        <v>30</v>
      </c>
      <c r="C68" s="18"/>
      <c r="D68" s="18"/>
      <c r="E68" s="18"/>
      <c r="F68" s="9">
        <v>102244.68</v>
      </c>
    </row>
    <row r="69" spans="1:6" ht="34.5" customHeight="1">
      <c r="A69" s="6"/>
      <c r="B69" s="19" t="s">
        <v>81</v>
      </c>
      <c r="C69" s="19"/>
      <c r="D69" s="7" t="s">
        <v>43</v>
      </c>
      <c r="E69" s="7" t="s">
        <v>82</v>
      </c>
      <c r="F69" s="7">
        <v>99640.68</v>
      </c>
    </row>
    <row r="70" spans="1:6" ht="22.5" customHeight="1">
      <c r="A70" s="6"/>
      <c r="B70" s="19" t="s">
        <v>83</v>
      </c>
      <c r="C70" s="19"/>
      <c r="D70" s="7" t="s">
        <v>45</v>
      </c>
      <c r="E70" s="7" t="s">
        <v>84</v>
      </c>
      <c r="F70" s="7">
        <v>2604</v>
      </c>
    </row>
    <row r="71" spans="1:6" ht="13.5">
      <c r="A71" s="18" t="s">
        <v>79</v>
      </c>
      <c r="B71" s="20"/>
      <c r="C71" s="20"/>
      <c r="D71" s="20"/>
      <c r="E71" s="20"/>
      <c r="F71" s="9">
        <v>106339.68</v>
      </c>
    </row>
    <row r="72" spans="1:6" ht="13.5">
      <c r="A72" s="16" t="s">
        <v>12</v>
      </c>
      <c r="B72" s="17"/>
      <c r="C72" s="17"/>
      <c r="D72" s="17"/>
      <c r="E72" s="17"/>
      <c r="F72" s="17"/>
    </row>
    <row r="73" spans="1:6" ht="12.75" customHeight="1">
      <c r="A73" s="8" t="s">
        <v>85</v>
      </c>
      <c r="B73" s="18" t="s">
        <v>30</v>
      </c>
      <c r="C73" s="18"/>
      <c r="D73" s="18"/>
      <c r="E73" s="18"/>
      <c r="F73" s="9">
        <v>3936</v>
      </c>
    </row>
    <row r="74" spans="1:6" ht="22.5" customHeight="1">
      <c r="A74" s="6"/>
      <c r="B74" s="19" t="s">
        <v>86</v>
      </c>
      <c r="C74" s="19"/>
      <c r="D74" s="7" t="s">
        <v>87</v>
      </c>
      <c r="E74" s="7"/>
      <c r="F74" s="7">
        <v>1312</v>
      </c>
    </row>
    <row r="75" spans="1:6" ht="22.5" customHeight="1">
      <c r="A75" s="6"/>
      <c r="B75" s="19" t="s">
        <v>86</v>
      </c>
      <c r="C75" s="19"/>
      <c r="D75" s="7" t="s">
        <v>88</v>
      </c>
      <c r="E75" s="7"/>
      <c r="F75" s="7">
        <v>1312</v>
      </c>
    </row>
    <row r="76" spans="1:6" ht="22.5" customHeight="1">
      <c r="A76" s="6"/>
      <c r="B76" s="19" t="s">
        <v>86</v>
      </c>
      <c r="C76" s="19"/>
      <c r="D76" s="7" t="s">
        <v>89</v>
      </c>
      <c r="E76" s="7"/>
      <c r="F76" s="7">
        <v>1312</v>
      </c>
    </row>
    <row r="77" spans="1:6" ht="12.75" customHeight="1">
      <c r="A77" s="8" t="s">
        <v>90</v>
      </c>
      <c r="B77" s="18" t="s">
        <v>30</v>
      </c>
      <c r="C77" s="18"/>
      <c r="D77" s="18"/>
      <c r="E77" s="18"/>
      <c r="F77" s="9">
        <v>1770</v>
      </c>
    </row>
    <row r="78" spans="1:6" ht="23.25" customHeight="1">
      <c r="A78" s="6"/>
      <c r="B78" s="19" t="s">
        <v>91</v>
      </c>
      <c r="C78" s="19"/>
      <c r="D78" s="7" t="s">
        <v>92</v>
      </c>
      <c r="E78" s="7"/>
      <c r="F78" s="7">
        <v>590</v>
      </c>
    </row>
    <row r="79" spans="1:6" ht="23.25" customHeight="1">
      <c r="A79" s="6"/>
      <c r="B79" s="19" t="s">
        <v>91</v>
      </c>
      <c r="C79" s="19"/>
      <c r="D79" s="7" t="s">
        <v>93</v>
      </c>
      <c r="E79" s="7"/>
      <c r="F79" s="7">
        <v>590</v>
      </c>
    </row>
    <row r="80" spans="1:6" ht="23.25" customHeight="1">
      <c r="A80" s="6"/>
      <c r="B80" s="19" t="s">
        <v>91</v>
      </c>
      <c r="C80" s="19"/>
      <c r="D80" s="7" t="s">
        <v>94</v>
      </c>
      <c r="E80" s="7"/>
      <c r="F80" s="7">
        <v>590</v>
      </c>
    </row>
    <row r="81" spans="1:6" ht="13.5">
      <c r="A81" s="18" t="s">
        <v>79</v>
      </c>
      <c r="B81" s="20"/>
      <c r="C81" s="20"/>
      <c r="D81" s="20"/>
      <c r="E81" s="20"/>
      <c r="F81" s="9">
        <v>5706</v>
      </c>
    </row>
    <row r="82" spans="1:6" ht="13.5">
      <c r="A82" s="16" t="s">
        <v>129</v>
      </c>
      <c r="B82" s="17"/>
      <c r="C82" s="17"/>
      <c r="D82" s="17"/>
      <c r="E82" s="17"/>
      <c r="F82" s="17"/>
    </row>
    <row r="83" spans="1:6" ht="12.75" customHeight="1">
      <c r="A83" s="8" t="s">
        <v>95</v>
      </c>
      <c r="B83" s="18" t="s">
        <v>30</v>
      </c>
      <c r="C83" s="18"/>
      <c r="D83" s="18"/>
      <c r="E83" s="18"/>
      <c r="F83" s="9">
        <v>44762.66</v>
      </c>
    </row>
    <row r="84" spans="1:6" ht="32.25" customHeight="1">
      <c r="A84" s="6"/>
      <c r="B84" s="19" t="s">
        <v>96</v>
      </c>
      <c r="C84" s="19"/>
      <c r="D84" s="7" t="s">
        <v>97</v>
      </c>
      <c r="E84" s="7" t="s">
        <v>98</v>
      </c>
      <c r="F84" s="7">
        <v>18407.46</v>
      </c>
    </row>
    <row r="85" spans="1:6" ht="32.25" customHeight="1">
      <c r="A85" s="6"/>
      <c r="B85" s="19" t="s">
        <v>99</v>
      </c>
      <c r="C85" s="19"/>
      <c r="D85" s="7" t="s">
        <v>100</v>
      </c>
      <c r="E85" s="7" t="s">
        <v>101</v>
      </c>
      <c r="F85" s="7">
        <v>14948.34</v>
      </c>
    </row>
    <row r="86" spans="1:6" ht="32.25" customHeight="1">
      <c r="A86" s="6"/>
      <c r="B86" s="19" t="s">
        <v>102</v>
      </c>
      <c r="C86" s="19"/>
      <c r="D86" s="7" t="s">
        <v>103</v>
      </c>
      <c r="E86" s="7" t="s">
        <v>104</v>
      </c>
      <c r="F86" s="7">
        <v>11406.86</v>
      </c>
    </row>
    <row r="87" spans="1:6" ht="22.5" customHeight="1">
      <c r="A87" s="8" t="s">
        <v>105</v>
      </c>
      <c r="B87" s="18" t="s">
        <v>30</v>
      </c>
      <c r="C87" s="18"/>
      <c r="D87" s="18"/>
      <c r="E87" s="18"/>
      <c r="F87" s="9">
        <v>293529.69</v>
      </c>
    </row>
    <row r="88" spans="1:6" ht="21.75" customHeight="1">
      <c r="A88" s="6"/>
      <c r="B88" s="19" t="s">
        <v>106</v>
      </c>
      <c r="C88" s="19"/>
      <c r="D88" s="7" t="s">
        <v>97</v>
      </c>
      <c r="E88" s="7" t="s">
        <v>107</v>
      </c>
      <c r="F88" s="7">
        <v>110800.23</v>
      </c>
    </row>
    <row r="89" spans="1:6" ht="21.75" customHeight="1">
      <c r="A89" s="6"/>
      <c r="B89" s="19" t="s">
        <v>108</v>
      </c>
      <c r="C89" s="19"/>
      <c r="D89" s="7" t="s">
        <v>100</v>
      </c>
      <c r="E89" s="7" t="s">
        <v>109</v>
      </c>
      <c r="F89" s="7">
        <v>105166.74</v>
      </c>
    </row>
    <row r="90" spans="1:6" ht="21.75" customHeight="1">
      <c r="A90" s="6"/>
      <c r="B90" s="19" t="s">
        <v>110</v>
      </c>
      <c r="C90" s="19"/>
      <c r="D90" s="7" t="s">
        <v>103</v>
      </c>
      <c r="E90" s="7" t="s">
        <v>111</v>
      </c>
      <c r="F90" s="7">
        <v>77562.72</v>
      </c>
    </row>
    <row r="91" spans="1:6" ht="12.75" customHeight="1">
      <c r="A91" s="8" t="s">
        <v>112</v>
      </c>
      <c r="B91" s="18" t="s">
        <v>30</v>
      </c>
      <c r="C91" s="18"/>
      <c r="D91" s="18"/>
      <c r="E91" s="18"/>
      <c r="F91" s="9">
        <v>65698.28</v>
      </c>
    </row>
    <row r="92" spans="1:6" ht="31.5" customHeight="1">
      <c r="A92" s="6"/>
      <c r="B92" s="19" t="s">
        <v>113</v>
      </c>
      <c r="C92" s="19"/>
      <c r="D92" s="7" t="s">
        <v>97</v>
      </c>
      <c r="E92" s="7" t="s">
        <v>98</v>
      </c>
      <c r="F92" s="7">
        <v>27016.68</v>
      </c>
    </row>
    <row r="93" spans="1:6" ht="31.5" customHeight="1">
      <c r="A93" s="6"/>
      <c r="B93" s="19" t="s">
        <v>114</v>
      </c>
      <c r="C93" s="19"/>
      <c r="D93" s="7" t="s">
        <v>100</v>
      </c>
      <c r="E93" s="7" t="s">
        <v>101</v>
      </c>
      <c r="F93" s="7">
        <v>21939.72</v>
      </c>
    </row>
    <row r="94" spans="1:6" ht="31.5" customHeight="1">
      <c r="A94" s="6"/>
      <c r="B94" s="19" t="s">
        <v>115</v>
      </c>
      <c r="C94" s="19"/>
      <c r="D94" s="7" t="s">
        <v>103</v>
      </c>
      <c r="E94" s="7" t="s">
        <v>104</v>
      </c>
      <c r="F94" s="7">
        <v>16741.88</v>
      </c>
    </row>
    <row r="95" spans="1:6" ht="13.5">
      <c r="A95" s="18" t="s">
        <v>79</v>
      </c>
      <c r="B95" s="20"/>
      <c r="C95" s="21"/>
      <c r="D95" s="21"/>
      <c r="E95" s="21"/>
      <c r="F95" s="7">
        <v>403990.63</v>
      </c>
    </row>
    <row r="96" spans="1:6" ht="13.5">
      <c r="A96" s="18" t="s">
        <v>116</v>
      </c>
      <c r="B96" s="20"/>
      <c r="C96" s="20"/>
      <c r="D96" s="20"/>
      <c r="E96" s="20"/>
      <c r="F96" s="9">
        <v>585151.95</v>
      </c>
    </row>
    <row r="98" spans="1:6" ht="32.25">
      <c r="A98" s="6" t="s">
        <v>117</v>
      </c>
      <c r="B98" s="7"/>
      <c r="C98" s="7"/>
      <c r="D98" s="7"/>
      <c r="E98" s="7"/>
      <c r="F98" s="7">
        <f>F14</f>
        <v>17606.53</v>
      </c>
    </row>
    <row r="99" spans="1:6" ht="34.5" customHeight="1">
      <c r="A99" s="6" t="s">
        <v>118</v>
      </c>
      <c r="B99" s="7"/>
      <c r="C99" s="7"/>
      <c r="D99" s="7"/>
      <c r="E99" s="7"/>
      <c r="F99" s="7">
        <v>2846.2</v>
      </c>
    </row>
    <row r="102" spans="1:6" ht="12.75">
      <c r="A102" s="22" t="s">
        <v>119</v>
      </c>
      <c r="B102" s="23"/>
      <c r="C102" s="23"/>
      <c r="D102" s="23"/>
      <c r="E102" s="23"/>
      <c r="F102" s="23"/>
    </row>
    <row r="103" spans="1:6" ht="21" customHeight="1">
      <c r="A103" s="22" t="s">
        <v>120</v>
      </c>
      <c r="B103" s="23"/>
      <c r="C103" s="23"/>
      <c r="D103" s="23"/>
      <c r="E103" s="23"/>
      <c r="F103" s="23"/>
    </row>
    <row r="104" spans="1:6" ht="21" customHeight="1">
      <c r="A104" s="22" t="s">
        <v>121</v>
      </c>
      <c r="B104" s="23"/>
      <c r="C104" s="23"/>
      <c r="D104" s="23"/>
      <c r="E104" s="23"/>
      <c r="F104" s="23"/>
    </row>
    <row r="106" spans="1:6" ht="12.75">
      <c r="A106" s="24" t="s">
        <v>122</v>
      </c>
      <c r="B106" s="22"/>
      <c r="C106" s="22"/>
      <c r="D106" s="22"/>
      <c r="E106" s="22"/>
      <c r="F106" s="22"/>
    </row>
    <row r="107" ht="12.75">
      <c r="A107" s="10"/>
    </row>
    <row r="108" spans="1:6" ht="12.75">
      <c r="A108" s="24" t="s">
        <v>123</v>
      </c>
      <c r="B108" s="22"/>
      <c r="C108" s="22"/>
      <c r="D108" s="22"/>
      <c r="E108" s="22"/>
      <c r="F108" s="22"/>
    </row>
    <row r="109" spans="1:6" ht="24.75" customHeight="1">
      <c r="A109" s="24" t="s">
        <v>124</v>
      </c>
      <c r="B109" s="22"/>
      <c r="C109" s="22"/>
      <c r="D109" s="22"/>
      <c r="E109" s="22"/>
      <c r="F109" s="22"/>
    </row>
    <row r="110" spans="1:6" ht="12.75">
      <c r="A110" s="24" t="s">
        <v>125</v>
      </c>
      <c r="B110" s="22"/>
      <c r="C110" s="22"/>
      <c r="D110" s="22"/>
      <c r="E110" s="22"/>
      <c r="F110" s="22"/>
    </row>
    <row r="111" spans="1:6" ht="12.75">
      <c r="A111" s="24" t="s">
        <v>126</v>
      </c>
      <c r="B111" s="22"/>
      <c r="C111" s="22"/>
      <c r="D111" s="22"/>
      <c r="E111" s="22"/>
      <c r="F111" s="22"/>
    </row>
    <row r="112" ht="12.75">
      <c r="A112" s="10"/>
    </row>
    <row r="113" spans="1:6" ht="12.75">
      <c r="A113" s="24" t="s">
        <v>127</v>
      </c>
      <c r="B113" s="22"/>
      <c r="C113" s="22"/>
      <c r="D113" s="22"/>
      <c r="E113" s="22"/>
      <c r="F113" s="22"/>
    </row>
    <row r="114" spans="1:6" ht="57" customHeight="1">
      <c r="A114" s="24" t="s">
        <v>128</v>
      </c>
      <c r="B114" s="22"/>
      <c r="C114" s="22"/>
      <c r="D114" s="22"/>
      <c r="E114" s="22"/>
      <c r="F114" s="22"/>
    </row>
  </sheetData>
  <mergeCells count="97">
    <mergeCell ref="A114:F114"/>
    <mergeCell ref="A109:F109"/>
    <mergeCell ref="A110:F110"/>
    <mergeCell ref="A111:F111"/>
    <mergeCell ref="A113:F113"/>
    <mergeCell ref="A103:F103"/>
    <mergeCell ref="A104:F104"/>
    <mergeCell ref="A106:F106"/>
    <mergeCell ref="A108:F108"/>
    <mergeCell ref="B94:C94"/>
    <mergeCell ref="A95:E95"/>
    <mergeCell ref="A96:E96"/>
    <mergeCell ref="A102:F102"/>
    <mergeCell ref="B90:C90"/>
    <mergeCell ref="B91:E91"/>
    <mergeCell ref="B92:C92"/>
    <mergeCell ref="B93:C93"/>
    <mergeCell ref="B86:C86"/>
    <mergeCell ref="B87:E87"/>
    <mergeCell ref="B88:C88"/>
    <mergeCell ref="B89:C89"/>
    <mergeCell ref="A82:F82"/>
    <mergeCell ref="B83:E83"/>
    <mergeCell ref="B84:C84"/>
    <mergeCell ref="B85:C85"/>
    <mergeCell ref="B78:C78"/>
    <mergeCell ref="B79:C79"/>
    <mergeCell ref="B80:C80"/>
    <mergeCell ref="A81:E81"/>
    <mergeCell ref="B74:C74"/>
    <mergeCell ref="B75:C75"/>
    <mergeCell ref="B76:C76"/>
    <mergeCell ref="B77:E77"/>
    <mergeCell ref="B70:C70"/>
    <mergeCell ref="A71:E71"/>
    <mergeCell ref="A72:F72"/>
    <mergeCell ref="B73:E73"/>
    <mergeCell ref="B66:E66"/>
    <mergeCell ref="B67:C67"/>
    <mergeCell ref="B68:E68"/>
    <mergeCell ref="B69:C69"/>
    <mergeCell ref="B62:C62"/>
    <mergeCell ref="B63:C63"/>
    <mergeCell ref="A64:E64"/>
    <mergeCell ref="A65:F65"/>
    <mergeCell ref="B58:C58"/>
    <mergeCell ref="B59:C59"/>
    <mergeCell ref="B60:E60"/>
    <mergeCell ref="B61:C61"/>
    <mergeCell ref="B54:C54"/>
    <mergeCell ref="B55:C55"/>
    <mergeCell ref="B56:E56"/>
    <mergeCell ref="B57:C57"/>
    <mergeCell ref="B50:C50"/>
    <mergeCell ref="B51:C51"/>
    <mergeCell ref="B52:E52"/>
    <mergeCell ref="B53:C53"/>
    <mergeCell ref="B46:C46"/>
    <mergeCell ref="B47:C47"/>
    <mergeCell ref="B48:E48"/>
    <mergeCell ref="B49:C49"/>
    <mergeCell ref="B42:C42"/>
    <mergeCell ref="B43:C43"/>
    <mergeCell ref="B44:C44"/>
    <mergeCell ref="B45:C45"/>
    <mergeCell ref="B38:C38"/>
    <mergeCell ref="B39:C39"/>
    <mergeCell ref="B40:C40"/>
    <mergeCell ref="B41:E41"/>
    <mergeCell ref="B34:C34"/>
    <mergeCell ref="B35:C35"/>
    <mergeCell ref="B36:C36"/>
    <mergeCell ref="B37:E37"/>
    <mergeCell ref="B30:C30"/>
    <mergeCell ref="B31:C31"/>
    <mergeCell ref="B32:C32"/>
    <mergeCell ref="B33:C33"/>
    <mergeCell ref="B26:C26"/>
    <mergeCell ref="B27:E27"/>
    <mergeCell ref="B28:C28"/>
    <mergeCell ref="B29:C29"/>
    <mergeCell ref="A22:F22"/>
    <mergeCell ref="B23:E23"/>
    <mergeCell ref="B24:C24"/>
    <mergeCell ref="B25:C25"/>
    <mergeCell ref="C6:F6"/>
    <mergeCell ref="C7:F7"/>
    <mergeCell ref="A20:F20"/>
    <mergeCell ref="B21:C21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92" r:id="rId1"/>
  <rowBreaks count="2" manualBreakCount="2">
    <brk id="41" max="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ГВС</cp:lastModifiedBy>
  <cp:lastPrinted>2015-04-20T11:17:02Z</cp:lastPrinted>
  <dcterms:created xsi:type="dcterms:W3CDTF">2015-04-19T12:13:20Z</dcterms:created>
  <dcterms:modified xsi:type="dcterms:W3CDTF">2015-04-20T11:20:00Z</dcterms:modified>
  <cp:category/>
  <cp:version/>
  <cp:contentType/>
  <cp:contentStatus/>
</cp:coreProperties>
</file>